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05" windowWidth="15960" windowHeight="11700"/>
  </bookViews>
  <sheets>
    <sheet name="Öğrenim Hareketliliği" sheetId="1" r:id="rId1"/>
    <sheet name="Staj Hareketliliği" sheetId="2" r:id="rId2"/>
  </sheets>
  <calcPr calcId="145621"/>
</workbook>
</file>

<file path=xl/calcChain.xml><?xml version="1.0" encoding="utf-8"?>
<calcChain xmlns="http://schemas.openxmlformats.org/spreadsheetml/2006/main">
  <c r="H10" i="2" l="1"/>
  <c r="I10" i="2" s="1"/>
  <c r="H9" i="2"/>
  <c r="I9" i="2" s="1"/>
  <c r="H8" i="2"/>
  <c r="I8" i="2" s="1"/>
  <c r="H7" i="2"/>
  <c r="I7" i="2" s="1"/>
  <c r="H6" i="2"/>
  <c r="I6" i="2" s="1"/>
  <c r="H5" i="2"/>
  <c r="I5" i="2" s="1"/>
  <c r="H4" i="2"/>
  <c r="I4" i="2" s="1"/>
  <c r="H3" i="2"/>
  <c r="I3" i="2" s="1"/>
  <c r="H96" i="1"/>
  <c r="I96" i="1" s="1"/>
  <c r="H94" i="1"/>
  <c r="I94" i="1" s="1"/>
  <c r="H93" i="1"/>
  <c r="I93" i="1" s="1"/>
  <c r="H92" i="1"/>
  <c r="I92" i="1" s="1"/>
  <c r="H91" i="1"/>
  <c r="I91" i="1" s="1"/>
  <c r="H90" i="1"/>
  <c r="I90" i="1" s="1"/>
  <c r="H89" i="1"/>
  <c r="I89" i="1" s="1"/>
  <c r="H87" i="1"/>
  <c r="H86" i="1"/>
  <c r="I86" i="1" s="1"/>
  <c r="H85" i="1"/>
  <c r="I85" i="1" s="1"/>
  <c r="H84" i="1"/>
  <c r="I84" i="1" s="1"/>
  <c r="H82" i="1"/>
  <c r="I82" i="1" s="1"/>
  <c r="H80" i="1"/>
  <c r="I80" i="1" s="1"/>
  <c r="H79" i="1"/>
  <c r="I79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0" i="1"/>
  <c r="I70" i="1" s="1"/>
  <c r="H69" i="1"/>
  <c r="I69" i="1" s="1"/>
  <c r="H68" i="1"/>
  <c r="I68" i="1" s="1"/>
  <c r="H66" i="1"/>
  <c r="I66" i="1" s="1"/>
  <c r="H65" i="1"/>
  <c r="I65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8" i="1"/>
  <c r="I48" i="1" s="1"/>
  <c r="H47" i="1"/>
  <c r="I47" i="1" s="1"/>
  <c r="H46" i="1"/>
  <c r="I46" i="1" s="1"/>
  <c r="H44" i="1"/>
  <c r="I44" i="1" s="1"/>
  <c r="H43" i="1"/>
  <c r="I43" i="1" s="1"/>
  <c r="H42" i="1"/>
  <c r="I42" i="1" s="1"/>
  <c r="H41" i="1"/>
  <c r="I41" i="1" s="1"/>
  <c r="H40" i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1" i="1"/>
  <c r="I31" i="1" s="1"/>
  <c r="H30" i="1"/>
  <c r="I30" i="1" s="1"/>
  <c r="H29" i="1"/>
  <c r="I29" i="1" s="1"/>
  <c r="H28" i="1"/>
  <c r="I28" i="1" s="1"/>
  <c r="H27" i="1"/>
  <c r="H26" i="1"/>
  <c r="I26" i="1" s="1"/>
  <c r="H24" i="1"/>
  <c r="I24" i="1" s="1"/>
  <c r="H23" i="1"/>
  <c r="I23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7" i="1"/>
  <c r="I7" i="1" s="1"/>
  <c r="H6" i="1"/>
  <c r="I6" i="1" s="1"/>
  <c r="H5" i="1"/>
  <c r="I5" i="1" s="1"/>
  <c r="H4" i="1"/>
  <c r="I4" i="1" s="1"/>
</calcChain>
</file>

<file path=xl/sharedStrings.xml><?xml version="1.0" encoding="utf-8"?>
<sst xmlns="http://schemas.openxmlformats.org/spreadsheetml/2006/main" count="319" uniqueCount="145">
  <si>
    <t>2018-2019 GÜZ DÖNEMİ ERASMUS ÖĞRENİM HAREKETLİLİĞİ BAŞVURULARI</t>
  </si>
  <si>
    <t>Bölümü</t>
  </si>
  <si>
    <t>Öğrencinin Adı Soyadı</t>
  </si>
  <si>
    <t>Sınıfı</t>
  </si>
  <si>
    <t>Akademik Ortalama(4'lük sistem)</t>
  </si>
  <si>
    <t xml:space="preserve">Akedemik Ortalama(100'lük sistem) </t>
  </si>
  <si>
    <t>YABANCI DİL YAZILI SINAV PUANI</t>
  </si>
  <si>
    <t>YABANCI DİL SÖZLÜ SINAV PUANI</t>
  </si>
  <si>
    <t>SONUÇ (yazılı ve sözlü sınav )</t>
  </si>
  <si>
    <t>GENEL TOPLAM PUAN ((agno+dil puanı)/2)</t>
  </si>
  <si>
    <t>DEĞERLENDİRME</t>
  </si>
  <si>
    <t>Elektrik-Elektronik Mühendisliği</t>
  </si>
  <si>
    <t>Ahmet Mevlüt SIBIÇ</t>
  </si>
  <si>
    <t>Hazal SİNAY</t>
  </si>
  <si>
    <t>Erol KÜLAHLI</t>
  </si>
  <si>
    <t>Ali OĞUZ</t>
  </si>
  <si>
    <t>İnşaat Mühendisliği</t>
  </si>
  <si>
    <t xml:space="preserve">Mert AYDEMİR </t>
  </si>
  <si>
    <t>ASIL</t>
  </si>
  <si>
    <t>İrem ŞENGÜL</t>
  </si>
  <si>
    <t>Sinem HİSOĞLU</t>
  </si>
  <si>
    <t>Adem KAYNAR</t>
  </si>
  <si>
    <t>Semih UYSALER</t>
  </si>
  <si>
    <t>I. YEDEK</t>
  </si>
  <si>
    <t>Abdulkadir BÖLER</t>
  </si>
  <si>
    <t>II. YEDEK</t>
  </si>
  <si>
    <t xml:space="preserve">Önder Furkan AYHAN </t>
  </si>
  <si>
    <t>Mücahit Hilmi BİGALI</t>
  </si>
  <si>
    <t>Berkan ÇİBUK</t>
  </si>
  <si>
    <t>Zehra GÜNGÖR</t>
  </si>
  <si>
    <t>Burak Can KIYMAZ</t>
  </si>
  <si>
    <t>Kadir ŞENGÜL</t>
  </si>
  <si>
    <t>G</t>
  </si>
  <si>
    <t>Geçersiz</t>
  </si>
  <si>
    <t>GEÇERSİZ BAŞVURU</t>
  </si>
  <si>
    <t>Yakup KISA</t>
  </si>
  <si>
    <t>Gıda Mühendisliği</t>
  </si>
  <si>
    <t>Tuğba BOZ</t>
  </si>
  <si>
    <t>Beyzanur BATTAL</t>
  </si>
  <si>
    <t>I YEDEK</t>
  </si>
  <si>
    <t>Genetik ve Biyomühendislik</t>
  </si>
  <si>
    <t>Arda Simge TURGAY</t>
  </si>
  <si>
    <t>Kübra EREN</t>
  </si>
  <si>
    <t>Elif BEKÇİ</t>
  </si>
  <si>
    <t>Emre SEVİNÇ</t>
  </si>
  <si>
    <t>Muhammed SEVER</t>
  </si>
  <si>
    <t>Şevval KAYA</t>
  </si>
  <si>
    <t>İktisat</t>
  </si>
  <si>
    <t>Fatih BÖLGE</t>
  </si>
  <si>
    <t>Hanım BİRİNCİ</t>
  </si>
  <si>
    <t>Maliye</t>
  </si>
  <si>
    <t>Ömer KESKİN</t>
  </si>
  <si>
    <t>Kader OÇAL</t>
  </si>
  <si>
    <t>Kader COŞKUN</t>
  </si>
  <si>
    <t>Ali İhsan YAZAN</t>
  </si>
  <si>
    <t>Aysel Nur ARKAN</t>
  </si>
  <si>
    <t>Tuğrul CÜRE</t>
  </si>
  <si>
    <t>Belkıs ÇAKMAK</t>
  </si>
  <si>
    <t>Pınar ZENGİN</t>
  </si>
  <si>
    <t>Buse ARSLAN</t>
  </si>
  <si>
    <t>Emre AZGIN</t>
  </si>
  <si>
    <t>Miraç ERGİN</t>
  </si>
  <si>
    <t xml:space="preserve"> YÜKSEK LİSANS 1</t>
  </si>
  <si>
    <t>Gamze KARTAL</t>
  </si>
  <si>
    <t>Emre AKYILDIZ</t>
  </si>
  <si>
    <t>İnsan Kaynakları Yönetimi</t>
  </si>
  <si>
    <t>Nazlı AYDIN</t>
  </si>
  <si>
    <t>Büşra BASTAKLI</t>
  </si>
  <si>
    <t>Burak TOKUROĞLU</t>
  </si>
  <si>
    <t>Behiye AN</t>
  </si>
  <si>
    <t>Şeyma FİDAN</t>
  </si>
  <si>
    <t>Sevgi ADEŞOĞLU</t>
  </si>
  <si>
    <t>Saliha ÇOLAK</t>
  </si>
  <si>
    <t>Saadet ERDAL</t>
  </si>
  <si>
    <t>İşletme</t>
  </si>
  <si>
    <t>Ahmet İNAN</t>
  </si>
  <si>
    <t>Turan AŞIK</t>
  </si>
  <si>
    <t>Esra KARAGÖZ</t>
  </si>
  <si>
    <t>Kudret BİLGİN</t>
  </si>
  <si>
    <t>Zeynep UÇAR</t>
  </si>
  <si>
    <t>Erkan ORHAN</t>
  </si>
  <si>
    <t>Gülsüm DEMİR</t>
  </si>
  <si>
    <t>Halil CULFA</t>
  </si>
  <si>
    <t>Rumeysa TOYGAR</t>
  </si>
  <si>
    <t>Makine Mühendisliği</t>
  </si>
  <si>
    <t>Resul TİLKİ</t>
  </si>
  <si>
    <t>Mustafa Yiğitcan DOĞAN</t>
  </si>
  <si>
    <t>İsmail ÇAKMAK</t>
  </si>
  <si>
    <t>Siyaset Bilimi ve Kamu Yönetimi</t>
  </si>
  <si>
    <t>Umut Furkan SARAN</t>
  </si>
  <si>
    <t>Ömer Sait YUSUFOĞLU</t>
  </si>
  <si>
    <t>Esma ÇELİK</t>
  </si>
  <si>
    <t>Eyyup Ensar BULUT</t>
  </si>
  <si>
    <t>Muhammed VANLI</t>
  </si>
  <si>
    <t>Halis ÖZTÜRK</t>
  </si>
  <si>
    <t>Hemşirelik</t>
  </si>
  <si>
    <t>Hanım SARI</t>
  </si>
  <si>
    <t>Güney DEMİRTEKİN</t>
  </si>
  <si>
    <t>Matematik Mühendisliği</t>
  </si>
  <si>
    <t>Halil Hüseyin AVCI</t>
  </si>
  <si>
    <t>YÜKSEK LİSANS    1</t>
  </si>
  <si>
    <t>Beden Eğitimi ve Spor Öğretmenliği</t>
  </si>
  <si>
    <t>Musa DÖNERGÖZ</t>
  </si>
  <si>
    <t>Erdem TİRYAKİ</t>
  </si>
  <si>
    <t>Recep Tayyip NERGİZ</t>
  </si>
  <si>
    <t>Ceren ERTÜRK</t>
  </si>
  <si>
    <t>Halkla İlişkiler ve Tanıtım</t>
  </si>
  <si>
    <t>Merve BAŞOĞUL</t>
  </si>
  <si>
    <t>Fatma Zişan GEZER</t>
  </si>
  <si>
    <t>İbrahim ENSEN</t>
  </si>
  <si>
    <t>Abdulkadir GEYLANİ</t>
  </si>
  <si>
    <t>İbrahim KANDAZ</t>
  </si>
  <si>
    <t>Muhammet CUMAOĞLU</t>
  </si>
  <si>
    <t>Acil Yardım ve Afet Yönetimi</t>
  </si>
  <si>
    <t>Canan Kübra YAZICI</t>
  </si>
  <si>
    <t>2017-2018 YAZ DÖNEMİ ERASMUS STAJ HAREKETLİLİĞİ BAŞVURULARI</t>
  </si>
  <si>
    <t>NİHAİ SONUÇ(%50 AGNO+%50 YABANCI DİL SINAVI)</t>
  </si>
  <si>
    <t>Muhammet Şamil ÇUBUKÇU</t>
  </si>
  <si>
    <t>Tolgahan ÇALI</t>
  </si>
  <si>
    <t>İş Sağlığı ve Güvenliği MYO</t>
  </si>
  <si>
    <t>Burak ÖZDEMİR</t>
  </si>
  <si>
    <t>Muhammed Ömer KÖKLÜ</t>
  </si>
  <si>
    <t>Acil ve Afet Yönetimi</t>
  </si>
  <si>
    <t>Hasan KILIÇ</t>
  </si>
  <si>
    <t>Melis Dilan AKDEMİR</t>
  </si>
  <si>
    <t>BAŞARISIZ (30 puan yabancı dil barajı geçilememiştir)</t>
  </si>
  <si>
    <t>Kurum anlaşması bulunmamaktadır</t>
  </si>
  <si>
    <t>Gideceği Kurum</t>
  </si>
  <si>
    <t>University of WSG</t>
  </si>
  <si>
    <t>Opole University of Technology-Polonya</t>
  </si>
  <si>
    <t>University of Sannio- İtalya</t>
  </si>
  <si>
    <t>University of Sannio-İtalya</t>
  </si>
  <si>
    <t>University of Transilvania-Romanya</t>
  </si>
  <si>
    <t>University of Warmia-Polonya</t>
  </si>
  <si>
    <t>Katowice Schoolof Economics-Polonya</t>
  </si>
  <si>
    <t>Karkonezse Colege in Jelenia Gora -Polonya</t>
  </si>
  <si>
    <t>National Sport Academy-Bulgaristan</t>
  </si>
  <si>
    <t>University of SS Cyril and Methodius-Slovakya</t>
  </si>
  <si>
    <t>Gidilecek Ülke</t>
  </si>
  <si>
    <t>Portekiz</t>
  </si>
  <si>
    <t>Fransa</t>
  </si>
  <si>
    <t>İngiltere</t>
  </si>
  <si>
    <t>University of Andrei Saguna</t>
  </si>
  <si>
    <t>University of Varna</t>
  </si>
  <si>
    <t>13 Mart 2018 Salı Günü kazanan öğrencilerimiz için Merkezi Kütüphane Binası Sağlık Kültür ve Spor Daire Başkanlığı 5. Kat Toplantı Salonu'nda Bilgilendirme toplantısı yapılacaktır. Öğrencilerin katılımı zorunludur.  Toplantı 13:00 ile 14:30 arasında yapılacaktır.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</si>
</sst>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</font>
    <font>
      <b/>
      <sz val="11"/>
      <color indexed="8"/>
      <name val="Calibri"/>
    </font>
    <font>
      <b/>
      <sz val="9"/>
      <color indexed="8"/>
      <name val="Calibri"/>
    </font>
    <font>
      <sz val="10"/>
      <color indexed="8"/>
      <name val="Calibri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8"/>
      <color indexed="8"/>
      <name val="Calibri"/>
      <family val="2"/>
      <charset val="162"/>
    </font>
    <font>
      <b/>
      <sz val="14"/>
      <color indexed="8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58">
    <xf numFmtId="0" fontId="0" fillId="0" borderId="0" xfId="0" applyFont="1" applyAlignment="1"/>
    <xf numFmtId="0" fontId="0" fillId="0" borderId="0" xfId="0" applyNumberFormat="1" applyFont="1" applyAlignment="1"/>
    <xf numFmtId="49" fontId="0" fillId="0" borderId="2" xfId="0" applyNumberFormat="1" applyFont="1" applyBorder="1" applyAlignment="1"/>
    <xf numFmtId="0" fontId="0" fillId="0" borderId="2" xfId="0" applyNumberFormat="1" applyFont="1" applyBorder="1" applyAlignment="1"/>
    <xf numFmtId="0" fontId="0" fillId="0" borderId="2" xfId="0" applyNumberFormat="1" applyFon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wrapText="1"/>
    </xf>
    <xf numFmtId="2" fontId="0" fillId="2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0" fillId="0" borderId="6" xfId="0" applyFont="1" applyBorder="1" applyAlignment="1"/>
    <xf numFmtId="0" fontId="0" fillId="0" borderId="7" xfId="0" applyFont="1" applyBorder="1" applyAlignment="1">
      <alignment horizontal="left"/>
    </xf>
    <xf numFmtId="0" fontId="0" fillId="0" borderId="7" xfId="0" applyFont="1" applyBorder="1" applyAlignment="1"/>
    <xf numFmtId="0" fontId="0" fillId="0" borderId="0" xfId="0" applyNumberFormat="1" applyFont="1" applyAlignment="1"/>
    <xf numFmtId="0" fontId="0" fillId="3" borderId="4" xfId="0" applyFont="1" applyFill="1" applyBorder="1" applyAlignment="1"/>
    <xf numFmtId="0" fontId="0" fillId="3" borderId="5" xfId="0" applyFont="1" applyFill="1" applyBorder="1" applyAlignment="1"/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/>
    <xf numFmtId="49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vertical="center" wrapText="1"/>
    </xf>
    <xf numFmtId="0" fontId="0" fillId="3" borderId="2" xfId="0" applyFont="1" applyFill="1" applyBorder="1" applyAlignment="1"/>
    <xf numFmtId="49" fontId="2" fillId="4" borderId="9" xfId="0" applyNumberFormat="1" applyFont="1" applyFill="1" applyBorder="1" applyAlignment="1">
      <alignment horizontal="center" vertical="center"/>
    </xf>
    <xf numFmtId="49" fontId="2" fillId="4" borderId="9" xfId="0" applyNumberFormat="1" applyFont="1" applyFill="1" applyBorder="1" applyAlignment="1">
      <alignment horizontal="center" vertical="center" wrapText="1"/>
    </xf>
    <xf numFmtId="49" fontId="2" fillId="4" borderId="9" xfId="0" applyNumberFormat="1" applyFont="1" applyFill="1" applyBorder="1" applyAlignment="1">
      <alignment vertical="center" wrapText="1"/>
    </xf>
    <xf numFmtId="49" fontId="0" fillId="0" borderId="8" xfId="0" applyNumberFormat="1" applyFont="1" applyBorder="1" applyAlignment="1"/>
    <xf numFmtId="0" fontId="0" fillId="0" borderId="8" xfId="0" applyNumberFormat="1" applyFont="1" applyBorder="1" applyAlignment="1"/>
    <xf numFmtId="0" fontId="0" fillId="0" borderId="8" xfId="0" applyNumberFormat="1" applyFont="1" applyBorder="1" applyAlignment="1">
      <alignment horizontal="center"/>
    </xf>
    <xf numFmtId="0" fontId="0" fillId="0" borderId="8" xfId="0" applyFont="1" applyBorder="1" applyAlignment="1"/>
    <xf numFmtId="49" fontId="2" fillId="3" borderId="11" xfId="0" applyNumberFormat="1" applyFont="1" applyFill="1" applyBorder="1" applyAlignment="1">
      <alignment vertical="center"/>
    </xf>
    <xf numFmtId="49" fontId="0" fillId="0" borderId="11" xfId="0" applyNumberFormat="1" applyFont="1" applyBorder="1" applyAlignment="1"/>
    <xf numFmtId="0" fontId="0" fillId="3" borderId="12" xfId="0" applyFont="1" applyFill="1" applyBorder="1" applyAlignment="1"/>
    <xf numFmtId="49" fontId="4" fillId="0" borderId="11" xfId="0" applyNumberFormat="1" applyFont="1" applyBorder="1" applyAlignment="1"/>
    <xf numFmtId="0" fontId="0" fillId="3" borderId="11" xfId="0" applyFont="1" applyFill="1" applyBorder="1" applyAlignment="1"/>
    <xf numFmtId="0" fontId="5" fillId="0" borderId="8" xfId="0" applyNumberFormat="1" applyFont="1" applyBorder="1" applyAlignment="1"/>
    <xf numFmtId="0" fontId="0" fillId="3" borderId="8" xfId="0" applyNumberFormat="1" applyFont="1" applyFill="1" applyBorder="1" applyAlignment="1"/>
    <xf numFmtId="0" fontId="4" fillId="3" borderId="8" xfId="0" applyNumberFormat="1" applyFont="1" applyFill="1" applyBorder="1" applyAlignment="1">
      <alignment vertical="center"/>
    </xf>
    <xf numFmtId="49" fontId="2" fillId="4" borderId="13" xfId="0" applyNumberFormat="1" applyFont="1" applyFill="1" applyBorder="1" applyAlignment="1">
      <alignment vertical="center"/>
    </xf>
    <xf numFmtId="0" fontId="0" fillId="4" borderId="8" xfId="0" applyNumberFormat="1" applyFont="1" applyFill="1" applyBorder="1" applyAlignment="1"/>
    <xf numFmtId="49" fontId="2" fillId="4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0" fillId="0" borderId="14" xfId="0" applyFont="1" applyBorder="1" applyAlignment="1"/>
    <xf numFmtId="0" fontId="0" fillId="0" borderId="15" xfId="0" applyFont="1" applyBorder="1" applyAlignment="1"/>
    <xf numFmtId="0" fontId="0" fillId="0" borderId="0" xfId="0" applyFont="1" applyBorder="1" applyAlignment="1"/>
    <xf numFmtId="0" fontId="0" fillId="0" borderId="0" xfId="0" applyNumberFormat="1" applyFont="1" applyBorder="1" applyAlignment="1"/>
    <xf numFmtId="0" fontId="0" fillId="0" borderId="16" xfId="0" applyNumberFormat="1" applyFont="1" applyBorder="1" applyAlignment="1">
      <alignment horizontal="center"/>
    </xf>
    <xf numFmtId="0" fontId="0" fillId="0" borderId="16" xfId="0" applyNumberFormat="1" applyFont="1" applyBorder="1" applyAlignment="1"/>
    <xf numFmtId="49" fontId="0" fillId="0" borderId="17" xfId="0" applyNumberFormat="1" applyFont="1" applyBorder="1" applyAlignment="1"/>
    <xf numFmtId="0" fontId="0" fillId="3" borderId="21" xfId="0" applyNumberFormat="1" applyFont="1" applyFill="1" applyBorder="1" applyAlignment="1"/>
    <xf numFmtId="49" fontId="8" fillId="3" borderId="18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2DBDB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 Teması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is Teması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is Teması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406"/>
  <sheetViews>
    <sheetView showGridLines="0" tabSelected="1" workbookViewId="0">
      <selection sqref="A1:K1"/>
    </sheetView>
  </sheetViews>
  <sheetFormatPr defaultColWidth="8.85546875" defaultRowHeight="15" customHeight="1" x14ac:dyDescent="0.25"/>
  <cols>
    <col min="1" max="1" width="26.85546875" style="1" customWidth="1"/>
    <col min="2" max="2" width="23" style="1" customWidth="1"/>
    <col min="3" max="3" width="7.28515625" style="1" customWidth="1"/>
    <col min="4" max="4" width="11.7109375" style="1" customWidth="1"/>
    <col min="5" max="5" width="10.85546875" style="1" customWidth="1"/>
    <col min="6" max="6" width="15.42578125" style="1" customWidth="1"/>
    <col min="7" max="7" width="14.42578125" style="1" customWidth="1"/>
    <col min="8" max="8" width="12.7109375" style="1" customWidth="1"/>
    <col min="9" max="9" width="14.42578125" style="1" customWidth="1"/>
    <col min="10" max="10" width="47.85546875" style="1" customWidth="1"/>
    <col min="11" max="11" width="45.5703125" style="1" customWidth="1"/>
    <col min="12" max="252" width="8.85546875" style="1" customWidth="1"/>
  </cols>
  <sheetData>
    <row r="1" spans="1:252" ht="78" customHeight="1" x14ac:dyDescent="0.25">
      <c r="A1" s="54" t="s">
        <v>144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</row>
    <row r="2" spans="1:252" ht="36" customHeight="1" x14ac:dyDescent="0.25">
      <c r="A2" s="50" t="s">
        <v>0</v>
      </c>
      <c r="B2" s="51"/>
      <c r="C2" s="51"/>
      <c r="D2" s="51"/>
      <c r="E2" s="51"/>
      <c r="F2" s="51"/>
      <c r="G2" s="51"/>
      <c r="H2" s="51"/>
      <c r="I2" s="51"/>
      <c r="J2" s="52"/>
      <c r="K2" s="49"/>
    </row>
    <row r="3" spans="1:252" ht="44.25" customHeight="1" x14ac:dyDescent="0.25">
      <c r="A3" s="18" t="s">
        <v>1</v>
      </c>
      <c r="B3" s="18" t="s">
        <v>2</v>
      </c>
      <c r="C3" s="18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20" t="s">
        <v>9</v>
      </c>
      <c r="J3" s="29" t="s">
        <v>10</v>
      </c>
      <c r="K3" s="36" t="s">
        <v>127</v>
      </c>
    </row>
    <row r="4" spans="1:252" ht="15" customHeight="1" x14ac:dyDescent="0.25">
      <c r="A4" s="2" t="s">
        <v>11</v>
      </c>
      <c r="B4" s="2" t="s">
        <v>12</v>
      </c>
      <c r="C4" s="3">
        <v>2</v>
      </c>
      <c r="D4" s="3">
        <v>3.24</v>
      </c>
      <c r="E4" s="3">
        <v>82.26</v>
      </c>
      <c r="F4" s="4">
        <v>16.25</v>
      </c>
      <c r="G4" s="4">
        <v>50</v>
      </c>
      <c r="H4" s="4">
        <f>(F4*0.75)+(G4*0.25)</f>
        <v>24.6875</v>
      </c>
      <c r="I4" s="3">
        <f>(E4/2)+(H4/2)</f>
        <v>53.473750000000003</v>
      </c>
      <c r="J4" s="30" t="s">
        <v>125</v>
      </c>
      <c r="K4" s="26"/>
    </row>
    <row r="5" spans="1:252" ht="15" customHeight="1" x14ac:dyDescent="0.25">
      <c r="A5" s="2" t="s">
        <v>11</v>
      </c>
      <c r="B5" s="2" t="s">
        <v>13</v>
      </c>
      <c r="C5" s="3">
        <v>2</v>
      </c>
      <c r="D5" s="3">
        <v>2.61</v>
      </c>
      <c r="E5" s="3">
        <v>67.56</v>
      </c>
      <c r="F5" s="4">
        <v>27.5</v>
      </c>
      <c r="G5" s="4">
        <v>30</v>
      </c>
      <c r="H5" s="4">
        <f>(F5*0.75)+(G5*0.25)</f>
        <v>28.125</v>
      </c>
      <c r="I5" s="3">
        <f>(E5/2)+(H5/2)</f>
        <v>47.842500000000001</v>
      </c>
      <c r="J5" s="30" t="s">
        <v>125</v>
      </c>
      <c r="K5" s="26"/>
    </row>
    <row r="6" spans="1:252" ht="15" customHeight="1" x14ac:dyDescent="0.25">
      <c r="A6" s="2" t="s">
        <v>11</v>
      </c>
      <c r="B6" s="2" t="s">
        <v>14</v>
      </c>
      <c r="C6" s="3">
        <v>2</v>
      </c>
      <c r="D6" s="3">
        <v>2.83</v>
      </c>
      <c r="E6" s="3">
        <v>72.7</v>
      </c>
      <c r="F6" s="4">
        <v>18.75</v>
      </c>
      <c r="G6" s="4">
        <v>30</v>
      </c>
      <c r="H6" s="4">
        <f>(F6*0.75)+(G6*0.25)</f>
        <v>21.5625</v>
      </c>
      <c r="I6" s="3">
        <f>(E6/2)+(H6/2)</f>
        <v>47.131250000000001</v>
      </c>
      <c r="J6" s="30" t="s">
        <v>125</v>
      </c>
      <c r="K6" s="26"/>
    </row>
    <row r="7" spans="1:252" ht="15" customHeight="1" x14ac:dyDescent="0.25">
      <c r="A7" s="2" t="s">
        <v>11</v>
      </c>
      <c r="B7" s="2" t="s">
        <v>15</v>
      </c>
      <c r="C7" s="3">
        <v>2</v>
      </c>
      <c r="D7" s="3">
        <v>2.36</v>
      </c>
      <c r="E7" s="3">
        <v>61.73</v>
      </c>
      <c r="F7" s="4">
        <v>26.25</v>
      </c>
      <c r="G7" s="4">
        <v>37.5</v>
      </c>
      <c r="H7" s="4">
        <f>(F7*0.75)+(G7*0.25)</f>
        <v>29.0625</v>
      </c>
      <c r="I7" s="3">
        <f>(E7/2)+(H7/2)</f>
        <v>45.396249999999995</v>
      </c>
      <c r="J7" s="30" t="s">
        <v>125</v>
      </c>
      <c r="K7" s="26"/>
    </row>
    <row r="8" spans="1:252" ht="15" customHeight="1" x14ac:dyDescent="0.25">
      <c r="A8" s="14"/>
      <c r="B8" s="14"/>
      <c r="C8" s="14"/>
      <c r="D8" s="14"/>
      <c r="E8" s="15"/>
      <c r="F8" s="16"/>
      <c r="G8" s="16"/>
      <c r="H8" s="16"/>
      <c r="I8" s="17"/>
      <c r="J8" s="31"/>
      <c r="K8" s="35"/>
    </row>
    <row r="9" spans="1:252" ht="15" customHeight="1" x14ac:dyDescent="0.25">
      <c r="A9" s="2" t="s">
        <v>16</v>
      </c>
      <c r="B9" s="2" t="s">
        <v>17</v>
      </c>
      <c r="C9" s="3">
        <v>1</v>
      </c>
      <c r="D9" s="3">
        <v>3.61</v>
      </c>
      <c r="E9" s="3">
        <v>90.9</v>
      </c>
      <c r="F9" s="4">
        <v>70</v>
      </c>
      <c r="G9" s="4">
        <v>90</v>
      </c>
      <c r="H9" s="4">
        <f t="shared" ref="H9:H19" si="0">(F9*0.75)+(G9*0.25)</f>
        <v>75</v>
      </c>
      <c r="I9" s="3">
        <f t="shared" ref="I9:I19" si="1">(E9/2)+(H9/2)</f>
        <v>82.95</v>
      </c>
      <c r="J9" s="32" t="s">
        <v>18</v>
      </c>
      <c r="K9" s="34" t="s">
        <v>129</v>
      </c>
    </row>
    <row r="10" spans="1:252" ht="15" customHeight="1" x14ac:dyDescent="0.25">
      <c r="A10" s="2" t="s">
        <v>16</v>
      </c>
      <c r="B10" s="2" t="s">
        <v>19</v>
      </c>
      <c r="C10" s="3">
        <v>1</v>
      </c>
      <c r="D10" s="3">
        <v>2.98</v>
      </c>
      <c r="E10" s="3">
        <v>76.2</v>
      </c>
      <c r="F10" s="4">
        <v>56.25</v>
      </c>
      <c r="G10" s="4">
        <v>70</v>
      </c>
      <c r="H10" s="4">
        <f t="shared" si="0"/>
        <v>59.6875</v>
      </c>
      <c r="I10" s="3">
        <f t="shared" si="1"/>
        <v>67.943749999999994</v>
      </c>
      <c r="J10" s="32" t="s">
        <v>18</v>
      </c>
      <c r="K10" s="34" t="s">
        <v>130</v>
      </c>
    </row>
    <row r="11" spans="1:252" ht="15" customHeight="1" x14ac:dyDescent="0.25">
      <c r="A11" s="2" t="s">
        <v>16</v>
      </c>
      <c r="B11" s="2" t="s">
        <v>20</v>
      </c>
      <c r="C11" s="3">
        <v>1</v>
      </c>
      <c r="D11" s="3">
        <v>3.32</v>
      </c>
      <c r="E11" s="3">
        <v>84.13</v>
      </c>
      <c r="F11" s="4">
        <v>32.5</v>
      </c>
      <c r="G11" s="4">
        <v>70</v>
      </c>
      <c r="H11" s="4">
        <f t="shared" si="0"/>
        <v>41.875</v>
      </c>
      <c r="I11" s="3">
        <f t="shared" si="1"/>
        <v>63.002499999999998</v>
      </c>
      <c r="J11" s="32" t="s">
        <v>18</v>
      </c>
      <c r="K11" s="34" t="s">
        <v>131</v>
      </c>
    </row>
    <row r="12" spans="1:252" ht="15" customHeight="1" x14ac:dyDescent="0.25">
      <c r="A12" s="2" t="s">
        <v>16</v>
      </c>
      <c r="B12" s="2" t="s">
        <v>21</v>
      </c>
      <c r="C12" s="3">
        <v>3</v>
      </c>
      <c r="D12" s="3">
        <v>3.91</v>
      </c>
      <c r="E12" s="3">
        <v>97.9</v>
      </c>
      <c r="F12" s="4">
        <v>20</v>
      </c>
      <c r="G12" s="4">
        <v>30</v>
      </c>
      <c r="H12" s="4">
        <f t="shared" si="0"/>
        <v>22.5</v>
      </c>
      <c r="I12" s="3">
        <f t="shared" si="1"/>
        <v>60.2</v>
      </c>
      <c r="J12" s="30" t="s">
        <v>125</v>
      </c>
      <c r="K12" s="26"/>
    </row>
    <row r="13" spans="1:252" ht="15" customHeight="1" x14ac:dyDescent="0.25">
      <c r="A13" s="2" t="s">
        <v>16</v>
      </c>
      <c r="B13" s="2" t="s">
        <v>22</v>
      </c>
      <c r="C13" s="3">
        <v>1</v>
      </c>
      <c r="D13" s="3">
        <v>3.06</v>
      </c>
      <c r="E13" s="3">
        <v>78.06</v>
      </c>
      <c r="F13" s="4">
        <v>31.25</v>
      </c>
      <c r="G13" s="4">
        <v>40</v>
      </c>
      <c r="H13" s="4">
        <f t="shared" si="0"/>
        <v>33.4375</v>
      </c>
      <c r="I13" s="3">
        <f t="shared" si="1"/>
        <v>55.748750000000001</v>
      </c>
      <c r="J13" s="32" t="s">
        <v>23</v>
      </c>
      <c r="K13" s="26"/>
    </row>
    <row r="14" spans="1:252" ht="15" customHeight="1" x14ac:dyDescent="0.25">
      <c r="A14" s="2" t="s">
        <v>16</v>
      </c>
      <c r="B14" s="2" t="s">
        <v>24</v>
      </c>
      <c r="C14" s="3">
        <v>2</v>
      </c>
      <c r="D14" s="3">
        <v>2.4700000000000002</v>
      </c>
      <c r="E14" s="3">
        <v>64.3</v>
      </c>
      <c r="F14" s="4">
        <v>40</v>
      </c>
      <c r="G14" s="4">
        <v>50</v>
      </c>
      <c r="H14" s="4">
        <f t="shared" si="0"/>
        <v>42.5</v>
      </c>
      <c r="I14" s="3">
        <f t="shared" si="1"/>
        <v>53.4</v>
      </c>
      <c r="J14" s="32" t="s">
        <v>25</v>
      </c>
      <c r="K14" s="26"/>
    </row>
    <row r="15" spans="1:252" ht="15" customHeight="1" x14ac:dyDescent="0.25">
      <c r="A15" s="2" t="s">
        <v>16</v>
      </c>
      <c r="B15" s="2" t="s">
        <v>26</v>
      </c>
      <c r="C15" s="3">
        <v>1</v>
      </c>
      <c r="D15" s="3">
        <v>2.67</v>
      </c>
      <c r="E15" s="3">
        <v>68.959999999999994</v>
      </c>
      <c r="F15" s="4">
        <v>28.75</v>
      </c>
      <c r="G15" s="4">
        <v>30</v>
      </c>
      <c r="H15" s="4">
        <f t="shared" si="0"/>
        <v>29.0625</v>
      </c>
      <c r="I15" s="3">
        <f t="shared" si="1"/>
        <v>49.011249999999997</v>
      </c>
      <c r="J15" s="30" t="s">
        <v>125</v>
      </c>
      <c r="K15" s="26"/>
    </row>
    <row r="16" spans="1:252" ht="15" customHeight="1" x14ac:dyDescent="0.25">
      <c r="A16" s="2" t="s">
        <v>16</v>
      </c>
      <c r="B16" s="2" t="s">
        <v>27</v>
      </c>
      <c r="C16" s="3">
        <v>1</v>
      </c>
      <c r="D16" s="3">
        <v>2.65</v>
      </c>
      <c r="E16" s="3">
        <v>68.5</v>
      </c>
      <c r="F16" s="4">
        <v>18.75</v>
      </c>
      <c r="G16" s="4">
        <v>33.299999999999997</v>
      </c>
      <c r="H16" s="4">
        <f t="shared" si="0"/>
        <v>22.387499999999999</v>
      </c>
      <c r="I16" s="3">
        <f t="shared" si="1"/>
        <v>45.443750000000001</v>
      </c>
      <c r="J16" s="30" t="s">
        <v>125</v>
      </c>
      <c r="K16" s="26"/>
    </row>
    <row r="17" spans="1:11" ht="15" customHeight="1" x14ac:dyDescent="0.25">
      <c r="A17" s="2" t="s">
        <v>16</v>
      </c>
      <c r="B17" s="2" t="s">
        <v>28</v>
      </c>
      <c r="C17" s="3">
        <v>2</v>
      </c>
      <c r="D17" s="3">
        <v>2.36</v>
      </c>
      <c r="E17" s="3">
        <v>61.73</v>
      </c>
      <c r="F17" s="4">
        <v>25</v>
      </c>
      <c r="G17" s="4">
        <v>40</v>
      </c>
      <c r="H17" s="4">
        <f t="shared" si="0"/>
        <v>28.75</v>
      </c>
      <c r="I17" s="3">
        <f t="shared" si="1"/>
        <v>45.239999999999995</v>
      </c>
      <c r="J17" s="30" t="s">
        <v>125</v>
      </c>
      <c r="K17" s="26"/>
    </row>
    <row r="18" spans="1:11" ht="15" customHeight="1" x14ac:dyDescent="0.25">
      <c r="A18" s="2" t="s">
        <v>16</v>
      </c>
      <c r="B18" s="2" t="s">
        <v>29</v>
      </c>
      <c r="C18" s="3">
        <v>1</v>
      </c>
      <c r="D18" s="3">
        <v>2.44</v>
      </c>
      <c r="E18" s="3">
        <v>63.6</v>
      </c>
      <c r="F18" s="4">
        <v>22.5</v>
      </c>
      <c r="G18" s="4">
        <v>30</v>
      </c>
      <c r="H18" s="4">
        <f t="shared" si="0"/>
        <v>24.375</v>
      </c>
      <c r="I18" s="3">
        <f t="shared" si="1"/>
        <v>43.987499999999997</v>
      </c>
      <c r="J18" s="30" t="s">
        <v>125</v>
      </c>
      <c r="K18" s="26"/>
    </row>
    <row r="19" spans="1:11" ht="15" customHeight="1" x14ac:dyDescent="0.25">
      <c r="A19" s="2" t="s">
        <v>16</v>
      </c>
      <c r="B19" s="2" t="s">
        <v>30</v>
      </c>
      <c r="C19" s="3">
        <v>1</v>
      </c>
      <c r="D19" s="3">
        <v>2.34</v>
      </c>
      <c r="E19" s="3">
        <v>61.26</v>
      </c>
      <c r="F19" s="4">
        <v>13.75</v>
      </c>
      <c r="G19" s="4">
        <v>0</v>
      </c>
      <c r="H19" s="4">
        <f t="shared" si="0"/>
        <v>10.3125</v>
      </c>
      <c r="I19" s="3">
        <f t="shared" si="1"/>
        <v>35.786249999999995</v>
      </c>
      <c r="J19" s="30" t="s">
        <v>125</v>
      </c>
      <c r="K19" s="26"/>
    </row>
    <row r="20" spans="1:11" ht="15" customHeight="1" x14ac:dyDescent="0.25">
      <c r="A20" s="2" t="s">
        <v>16</v>
      </c>
      <c r="B20" s="2" t="s">
        <v>31</v>
      </c>
      <c r="C20" s="3">
        <v>2</v>
      </c>
      <c r="D20" s="3">
        <v>2.95</v>
      </c>
      <c r="E20" s="3">
        <v>75.5</v>
      </c>
      <c r="F20" s="5" t="s">
        <v>32</v>
      </c>
      <c r="G20" s="5" t="s">
        <v>32</v>
      </c>
      <c r="H20" s="5" t="s">
        <v>33</v>
      </c>
      <c r="I20" s="3">
        <v>0</v>
      </c>
      <c r="J20" s="30" t="s">
        <v>34</v>
      </c>
      <c r="K20" s="26"/>
    </row>
    <row r="21" spans="1:11" ht="15" customHeight="1" x14ac:dyDescent="0.25">
      <c r="A21" s="2" t="s">
        <v>16</v>
      </c>
      <c r="B21" s="2" t="s">
        <v>35</v>
      </c>
      <c r="C21" s="3">
        <v>1</v>
      </c>
      <c r="D21" s="3">
        <v>3.31</v>
      </c>
      <c r="E21" s="3">
        <v>83.9</v>
      </c>
      <c r="F21" s="5" t="s">
        <v>32</v>
      </c>
      <c r="G21" s="5" t="s">
        <v>32</v>
      </c>
      <c r="H21" s="5" t="s">
        <v>33</v>
      </c>
      <c r="I21" s="3">
        <v>0</v>
      </c>
      <c r="J21" s="30" t="s">
        <v>34</v>
      </c>
      <c r="K21" s="26"/>
    </row>
    <row r="22" spans="1:11" ht="15" customHeight="1" x14ac:dyDescent="0.25">
      <c r="A22" s="14"/>
      <c r="B22" s="14"/>
      <c r="C22" s="14"/>
      <c r="D22" s="14"/>
      <c r="E22" s="15"/>
      <c r="F22" s="16"/>
      <c r="G22" s="16"/>
      <c r="H22" s="16"/>
      <c r="I22" s="17"/>
      <c r="J22" s="31"/>
      <c r="K22" s="35"/>
    </row>
    <row r="23" spans="1:11" ht="15" customHeight="1" x14ac:dyDescent="0.25">
      <c r="A23" s="2" t="s">
        <v>36</v>
      </c>
      <c r="B23" s="2" t="s">
        <v>37</v>
      </c>
      <c r="C23" s="3">
        <v>3</v>
      </c>
      <c r="D23" s="3">
        <v>2.58</v>
      </c>
      <c r="E23" s="3">
        <v>66.86</v>
      </c>
      <c r="F23" s="4">
        <v>38.75</v>
      </c>
      <c r="G23" s="4">
        <v>45</v>
      </c>
      <c r="H23" s="4">
        <f>(F23*0.75)+(G23*0.25)</f>
        <v>40.3125</v>
      </c>
      <c r="I23" s="3">
        <f>(E23/2)+(H23/2)</f>
        <v>53.58625</v>
      </c>
      <c r="J23" s="32" t="s">
        <v>18</v>
      </c>
      <c r="K23" s="40" t="s">
        <v>132</v>
      </c>
    </row>
    <row r="24" spans="1:11" ht="15" customHeight="1" x14ac:dyDescent="0.25">
      <c r="A24" s="2" t="s">
        <v>36</v>
      </c>
      <c r="B24" s="2" t="s">
        <v>38</v>
      </c>
      <c r="C24" s="3">
        <v>3</v>
      </c>
      <c r="D24" s="3">
        <v>2.2400000000000002</v>
      </c>
      <c r="E24" s="3">
        <v>58.93</v>
      </c>
      <c r="F24" s="4">
        <v>37.5</v>
      </c>
      <c r="G24" s="4">
        <v>40</v>
      </c>
      <c r="H24" s="4">
        <f>(F24*0.75)+(G24*0.25)</f>
        <v>38.125</v>
      </c>
      <c r="I24" s="3">
        <f>(E24/2)+(H24/2)</f>
        <v>48.527500000000003</v>
      </c>
      <c r="J24" s="32" t="s">
        <v>23</v>
      </c>
      <c r="K24" s="26"/>
    </row>
    <row r="25" spans="1:11" ht="15" customHeight="1" x14ac:dyDescent="0.25">
      <c r="A25" s="14"/>
      <c r="B25" s="14"/>
      <c r="C25" s="14"/>
      <c r="D25" s="14"/>
      <c r="E25" s="15"/>
      <c r="F25" s="16"/>
      <c r="G25" s="16"/>
      <c r="H25" s="16"/>
      <c r="I25" s="17"/>
      <c r="J25" s="31"/>
      <c r="K25" s="35"/>
    </row>
    <row r="26" spans="1:11" ht="15" customHeight="1" x14ac:dyDescent="0.25">
      <c r="A26" s="2" t="s">
        <v>40</v>
      </c>
      <c r="B26" s="2" t="s">
        <v>41</v>
      </c>
      <c r="C26" s="3">
        <v>2</v>
      </c>
      <c r="D26" s="3">
        <v>2.34</v>
      </c>
      <c r="E26" s="3">
        <v>61.26</v>
      </c>
      <c r="F26" s="4">
        <v>32.5</v>
      </c>
      <c r="G26" s="4">
        <v>55</v>
      </c>
      <c r="H26" s="4">
        <f t="shared" ref="H26:H31" si="2">(F26*0.75)+(G26*0.25)</f>
        <v>38.125</v>
      </c>
      <c r="I26" s="3">
        <f>(E26/2)+(H26/2)</f>
        <v>49.692499999999995</v>
      </c>
      <c r="J26" s="32" t="s">
        <v>18</v>
      </c>
      <c r="K26" s="40" t="s">
        <v>133</v>
      </c>
    </row>
    <row r="27" spans="1:11" ht="15" customHeight="1" x14ac:dyDescent="0.25">
      <c r="A27" s="2" t="s">
        <v>40</v>
      </c>
      <c r="B27" s="2" t="s">
        <v>42</v>
      </c>
      <c r="C27" s="3">
        <v>3</v>
      </c>
      <c r="D27" s="3">
        <v>2.82</v>
      </c>
      <c r="E27" s="3">
        <v>72.459999999999994</v>
      </c>
      <c r="F27" s="4">
        <v>36.25</v>
      </c>
      <c r="G27" s="4">
        <v>57.5</v>
      </c>
      <c r="H27" s="4">
        <f t="shared" si="2"/>
        <v>41.5625</v>
      </c>
      <c r="I27" s="3">
        <v>47.011249999999997</v>
      </c>
      <c r="J27" s="32" t="s">
        <v>23</v>
      </c>
      <c r="K27" s="26"/>
    </row>
    <row r="28" spans="1:11" ht="15" customHeight="1" x14ac:dyDescent="0.25">
      <c r="A28" s="2" t="s">
        <v>40</v>
      </c>
      <c r="B28" s="2" t="s">
        <v>43</v>
      </c>
      <c r="C28" s="3">
        <v>3</v>
      </c>
      <c r="D28" s="3">
        <v>2.5</v>
      </c>
      <c r="E28" s="3">
        <v>65</v>
      </c>
      <c r="F28" s="4">
        <v>27.5</v>
      </c>
      <c r="G28" s="4">
        <v>27.5</v>
      </c>
      <c r="H28" s="4">
        <f t="shared" si="2"/>
        <v>27.5</v>
      </c>
      <c r="I28" s="3">
        <f>(E28/2)+(H28/2)</f>
        <v>46.25</v>
      </c>
      <c r="J28" s="30" t="s">
        <v>125</v>
      </c>
      <c r="K28" s="26"/>
    </row>
    <row r="29" spans="1:11" ht="15" customHeight="1" x14ac:dyDescent="0.25">
      <c r="A29" s="2" t="s">
        <v>40</v>
      </c>
      <c r="B29" s="2" t="s">
        <v>44</v>
      </c>
      <c r="C29" s="3">
        <v>2</v>
      </c>
      <c r="D29" s="3">
        <v>2.46</v>
      </c>
      <c r="E29" s="3">
        <v>64.06</v>
      </c>
      <c r="F29" s="4">
        <v>32.5</v>
      </c>
      <c r="G29" s="4">
        <v>0</v>
      </c>
      <c r="H29" s="4">
        <f t="shared" si="2"/>
        <v>24.375</v>
      </c>
      <c r="I29" s="3">
        <f>(E29/2)+(H29/2)</f>
        <v>44.217500000000001</v>
      </c>
      <c r="J29" s="30" t="s">
        <v>125</v>
      </c>
      <c r="K29" s="26"/>
    </row>
    <row r="30" spans="1:11" ht="15" customHeight="1" x14ac:dyDescent="0.25">
      <c r="A30" s="2" t="s">
        <v>40</v>
      </c>
      <c r="B30" s="2" t="s">
        <v>45</v>
      </c>
      <c r="C30" s="3">
        <v>3</v>
      </c>
      <c r="D30" s="3">
        <v>2.38</v>
      </c>
      <c r="E30" s="3">
        <v>62.2</v>
      </c>
      <c r="F30" s="4">
        <v>22.5</v>
      </c>
      <c r="G30" s="4">
        <v>30</v>
      </c>
      <c r="H30" s="4">
        <f t="shared" si="2"/>
        <v>24.375</v>
      </c>
      <c r="I30" s="3">
        <f>(E30/2)+(H30/2)</f>
        <v>43.287500000000001</v>
      </c>
      <c r="J30" s="30" t="s">
        <v>125</v>
      </c>
      <c r="K30" s="26"/>
    </row>
    <row r="31" spans="1:11" ht="15" customHeight="1" x14ac:dyDescent="0.25">
      <c r="A31" s="2" t="s">
        <v>40</v>
      </c>
      <c r="B31" s="2" t="s">
        <v>46</v>
      </c>
      <c r="C31" s="3">
        <v>3</v>
      </c>
      <c r="D31" s="3">
        <v>2.21</v>
      </c>
      <c r="E31" s="3">
        <v>58.23</v>
      </c>
      <c r="F31" s="4">
        <v>23.75</v>
      </c>
      <c r="G31" s="4">
        <v>35</v>
      </c>
      <c r="H31" s="4">
        <f t="shared" si="2"/>
        <v>26.5625</v>
      </c>
      <c r="I31" s="3">
        <f>(E31/2)+(H31/2)</f>
        <v>42.396249999999995</v>
      </c>
      <c r="J31" s="30" t="s">
        <v>125</v>
      </c>
      <c r="K31" s="26"/>
    </row>
    <row r="32" spans="1:11" ht="15" customHeight="1" x14ac:dyDescent="0.25">
      <c r="A32" s="14"/>
      <c r="B32" s="14"/>
      <c r="C32" s="14"/>
      <c r="D32" s="14"/>
      <c r="E32" s="15"/>
      <c r="F32" s="16"/>
      <c r="G32" s="16"/>
      <c r="H32" s="16"/>
      <c r="I32" s="17"/>
      <c r="J32" s="31"/>
      <c r="K32" s="35"/>
    </row>
    <row r="33" spans="1:11" ht="15" customHeight="1" x14ac:dyDescent="0.25">
      <c r="A33" s="2" t="s">
        <v>47</v>
      </c>
      <c r="B33" s="2" t="s">
        <v>48</v>
      </c>
      <c r="C33" s="3">
        <v>3</v>
      </c>
      <c r="D33" s="3">
        <v>3.36</v>
      </c>
      <c r="E33" s="3">
        <v>85.06</v>
      </c>
      <c r="F33" s="4">
        <v>28.75</v>
      </c>
      <c r="G33" s="4">
        <v>35</v>
      </c>
      <c r="H33" s="4">
        <f t="shared" ref="H33:H44" si="3">(F33*0.75)+(G33*0.25)</f>
        <v>30.3125</v>
      </c>
      <c r="I33" s="3">
        <f t="shared" ref="I33:I39" si="4">(E33/2)+(H33/2)</f>
        <v>57.686250000000001</v>
      </c>
      <c r="J33" s="32" t="s">
        <v>18</v>
      </c>
      <c r="K33" s="34" t="s">
        <v>134</v>
      </c>
    </row>
    <row r="34" spans="1:11" ht="15" customHeight="1" x14ac:dyDescent="0.25">
      <c r="A34" s="2" t="s">
        <v>47</v>
      </c>
      <c r="B34" s="2" t="s">
        <v>49</v>
      </c>
      <c r="C34" s="3">
        <v>3</v>
      </c>
      <c r="D34" s="3">
        <v>3.27</v>
      </c>
      <c r="E34" s="3">
        <v>82.96</v>
      </c>
      <c r="F34" s="4">
        <v>21.25</v>
      </c>
      <c r="G34" s="4">
        <v>35</v>
      </c>
      <c r="H34" s="4">
        <f t="shared" si="3"/>
        <v>24.6875</v>
      </c>
      <c r="I34" s="3">
        <f t="shared" si="4"/>
        <v>53.823749999999997</v>
      </c>
      <c r="J34" s="30" t="s">
        <v>125</v>
      </c>
      <c r="K34" s="26"/>
    </row>
    <row r="35" spans="1:11" ht="15" customHeight="1" x14ac:dyDescent="0.25">
      <c r="A35" s="2" t="s">
        <v>50</v>
      </c>
      <c r="B35" s="2" t="s">
        <v>51</v>
      </c>
      <c r="C35" s="3">
        <v>3</v>
      </c>
      <c r="D35" s="3">
        <v>2.37</v>
      </c>
      <c r="E35" s="3">
        <v>61.96</v>
      </c>
      <c r="F35" s="4">
        <v>40.25</v>
      </c>
      <c r="G35" s="4">
        <v>50</v>
      </c>
      <c r="H35" s="4">
        <f t="shared" si="3"/>
        <v>42.6875</v>
      </c>
      <c r="I35" s="3">
        <f t="shared" si="4"/>
        <v>52.323750000000004</v>
      </c>
      <c r="J35" s="32" t="s">
        <v>18</v>
      </c>
      <c r="K35" s="34" t="s">
        <v>134</v>
      </c>
    </row>
    <row r="36" spans="1:11" ht="15" customHeight="1" x14ac:dyDescent="0.25">
      <c r="A36" s="2" t="s">
        <v>50</v>
      </c>
      <c r="B36" s="2" t="s">
        <v>52</v>
      </c>
      <c r="C36" s="3">
        <v>2</v>
      </c>
      <c r="D36" s="3">
        <v>2.9</v>
      </c>
      <c r="E36" s="3">
        <v>74.33</v>
      </c>
      <c r="F36" s="4">
        <v>23.75</v>
      </c>
      <c r="G36" s="4">
        <v>30</v>
      </c>
      <c r="H36" s="4">
        <f t="shared" si="3"/>
        <v>25.3125</v>
      </c>
      <c r="I36" s="3">
        <f t="shared" si="4"/>
        <v>49.821249999999999</v>
      </c>
      <c r="J36" s="30" t="s">
        <v>125</v>
      </c>
      <c r="K36" s="26"/>
    </row>
    <row r="37" spans="1:11" ht="15" customHeight="1" x14ac:dyDescent="0.25">
      <c r="A37" s="2" t="s">
        <v>50</v>
      </c>
      <c r="B37" s="2" t="s">
        <v>53</v>
      </c>
      <c r="C37" s="3">
        <v>2</v>
      </c>
      <c r="D37" s="3">
        <v>2.67</v>
      </c>
      <c r="E37" s="3">
        <v>68.959999999999994</v>
      </c>
      <c r="F37" s="4">
        <v>23.75</v>
      </c>
      <c r="G37" s="4">
        <v>30</v>
      </c>
      <c r="H37" s="4">
        <f t="shared" si="3"/>
        <v>25.3125</v>
      </c>
      <c r="I37" s="3">
        <f t="shared" si="4"/>
        <v>47.136249999999997</v>
      </c>
      <c r="J37" s="30" t="s">
        <v>125</v>
      </c>
      <c r="K37" s="26"/>
    </row>
    <row r="38" spans="1:11" ht="15" customHeight="1" x14ac:dyDescent="0.25">
      <c r="A38" s="2" t="s">
        <v>47</v>
      </c>
      <c r="B38" s="2" t="s">
        <v>54</v>
      </c>
      <c r="C38" s="3">
        <v>3</v>
      </c>
      <c r="D38" s="3">
        <v>2.66</v>
      </c>
      <c r="E38" s="3">
        <v>68.73</v>
      </c>
      <c r="F38" s="4">
        <v>18.75</v>
      </c>
      <c r="G38" s="4">
        <v>35</v>
      </c>
      <c r="H38" s="4">
        <f t="shared" si="3"/>
        <v>22.8125</v>
      </c>
      <c r="I38" s="3">
        <f t="shared" si="4"/>
        <v>45.771250000000002</v>
      </c>
      <c r="J38" s="30" t="s">
        <v>125</v>
      </c>
      <c r="K38" s="26"/>
    </row>
    <row r="39" spans="1:11" ht="15" customHeight="1" x14ac:dyDescent="0.25">
      <c r="A39" s="2" t="s">
        <v>50</v>
      </c>
      <c r="B39" s="2" t="s">
        <v>55</v>
      </c>
      <c r="C39" s="3">
        <v>2</v>
      </c>
      <c r="D39" s="3">
        <v>2.65</v>
      </c>
      <c r="E39" s="3">
        <v>68.5</v>
      </c>
      <c r="F39" s="4">
        <v>20</v>
      </c>
      <c r="G39" s="4">
        <v>30</v>
      </c>
      <c r="H39" s="4">
        <f t="shared" si="3"/>
        <v>22.5</v>
      </c>
      <c r="I39" s="3">
        <f t="shared" si="4"/>
        <v>45.5</v>
      </c>
      <c r="J39" s="30" t="s">
        <v>125</v>
      </c>
      <c r="K39" s="26"/>
    </row>
    <row r="40" spans="1:11" ht="15" customHeight="1" x14ac:dyDescent="0.25">
      <c r="A40" s="2" t="s">
        <v>47</v>
      </c>
      <c r="B40" s="2" t="s">
        <v>56</v>
      </c>
      <c r="C40" s="3">
        <v>3</v>
      </c>
      <c r="D40" s="3">
        <v>2.91</v>
      </c>
      <c r="E40" s="3">
        <v>74.56</v>
      </c>
      <c r="F40" s="6">
        <v>23.75</v>
      </c>
      <c r="G40" s="6">
        <v>60</v>
      </c>
      <c r="H40" s="7">
        <f t="shared" si="3"/>
        <v>32.8125</v>
      </c>
      <c r="I40" s="3">
        <v>43.686250000000001</v>
      </c>
      <c r="J40" s="32" t="s">
        <v>23</v>
      </c>
      <c r="K40" s="26"/>
    </row>
    <row r="41" spans="1:11" ht="15" customHeight="1" x14ac:dyDescent="0.25">
      <c r="A41" s="2" t="s">
        <v>50</v>
      </c>
      <c r="B41" s="2" t="s">
        <v>57</v>
      </c>
      <c r="C41" s="3">
        <v>1</v>
      </c>
      <c r="D41" s="3">
        <v>2.4500000000000002</v>
      </c>
      <c r="E41" s="3">
        <v>63.83</v>
      </c>
      <c r="F41" s="4">
        <v>25</v>
      </c>
      <c r="G41" s="4">
        <v>0</v>
      </c>
      <c r="H41" s="4">
        <f t="shared" si="3"/>
        <v>18.75</v>
      </c>
      <c r="I41" s="3">
        <f>(E41/2)+(H41/2)</f>
        <v>41.29</v>
      </c>
      <c r="J41" s="30" t="s">
        <v>125</v>
      </c>
      <c r="K41" s="26"/>
    </row>
    <row r="42" spans="1:11" ht="15" customHeight="1" x14ac:dyDescent="0.25">
      <c r="A42" s="2" t="s">
        <v>50</v>
      </c>
      <c r="B42" s="2" t="s">
        <v>58</v>
      </c>
      <c r="C42" s="3">
        <v>1</v>
      </c>
      <c r="D42" s="3">
        <v>2.36</v>
      </c>
      <c r="E42" s="3">
        <v>61.73</v>
      </c>
      <c r="F42" s="4">
        <v>22.5</v>
      </c>
      <c r="G42" s="4">
        <v>0</v>
      </c>
      <c r="H42" s="4">
        <f t="shared" si="3"/>
        <v>16.875</v>
      </c>
      <c r="I42" s="3">
        <f>(E42/2)+(H42/2)</f>
        <v>39.302499999999995</v>
      </c>
      <c r="J42" s="30" t="s">
        <v>125</v>
      </c>
      <c r="K42" s="26"/>
    </row>
    <row r="43" spans="1:11" ht="15" customHeight="1" x14ac:dyDescent="0.25">
      <c r="A43" s="2" t="s">
        <v>47</v>
      </c>
      <c r="B43" s="2" t="s">
        <v>59</v>
      </c>
      <c r="C43" s="3">
        <v>3</v>
      </c>
      <c r="D43" s="3">
        <v>2.21</v>
      </c>
      <c r="E43" s="3">
        <v>58.23</v>
      </c>
      <c r="F43" s="4">
        <v>15</v>
      </c>
      <c r="G43" s="4">
        <v>30</v>
      </c>
      <c r="H43" s="4">
        <f t="shared" si="3"/>
        <v>18.75</v>
      </c>
      <c r="I43" s="3">
        <f>(E43/2)+(H43/2)</f>
        <v>38.489999999999995</v>
      </c>
      <c r="J43" s="30" t="s">
        <v>125</v>
      </c>
      <c r="K43" s="26"/>
    </row>
    <row r="44" spans="1:11" ht="15" customHeight="1" x14ac:dyDescent="0.25">
      <c r="A44" s="2" t="s">
        <v>47</v>
      </c>
      <c r="B44" s="2" t="s">
        <v>60</v>
      </c>
      <c r="C44" s="3">
        <v>3</v>
      </c>
      <c r="D44" s="3">
        <v>2.2400000000000002</v>
      </c>
      <c r="E44" s="3">
        <v>58.93</v>
      </c>
      <c r="F44" s="4">
        <v>17.5</v>
      </c>
      <c r="G44" s="4">
        <v>0</v>
      </c>
      <c r="H44" s="4">
        <f t="shared" si="3"/>
        <v>13.125</v>
      </c>
      <c r="I44" s="3">
        <f>(E44/2)+(H44/2)</f>
        <v>36.027500000000003</v>
      </c>
      <c r="J44" s="30" t="s">
        <v>125</v>
      </c>
      <c r="K44" s="26"/>
    </row>
    <row r="45" spans="1:11" ht="15" customHeight="1" x14ac:dyDescent="0.25">
      <c r="A45" s="14"/>
      <c r="B45" s="14"/>
      <c r="C45" s="14"/>
      <c r="D45" s="14"/>
      <c r="E45" s="15"/>
      <c r="F45" s="16"/>
      <c r="G45" s="16"/>
      <c r="H45" s="16"/>
      <c r="I45" s="17"/>
      <c r="J45" s="31"/>
      <c r="K45" s="35"/>
    </row>
    <row r="46" spans="1:11" ht="15" customHeight="1" x14ac:dyDescent="0.25">
      <c r="A46" s="2" t="s">
        <v>47</v>
      </c>
      <c r="B46" s="2" t="s">
        <v>61</v>
      </c>
      <c r="C46" s="2" t="s">
        <v>62</v>
      </c>
      <c r="D46" s="3">
        <v>3.75</v>
      </c>
      <c r="E46" s="3">
        <v>94.16</v>
      </c>
      <c r="F46" s="4">
        <v>36.25</v>
      </c>
      <c r="G46" s="4">
        <v>47.5</v>
      </c>
      <c r="H46" s="4">
        <f>(F46*0.75)+(G46*0.25)</f>
        <v>39.0625</v>
      </c>
      <c r="I46" s="3">
        <f>(E46/2)+(H46/2)</f>
        <v>66.611249999999998</v>
      </c>
      <c r="J46" s="32" t="s">
        <v>18</v>
      </c>
      <c r="K46" s="34" t="s">
        <v>142</v>
      </c>
    </row>
    <row r="47" spans="1:11" ht="15" customHeight="1" x14ac:dyDescent="0.25">
      <c r="A47" s="2" t="s">
        <v>47</v>
      </c>
      <c r="B47" s="2" t="s">
        <v>63</v>
      </c>
      <c r="C47" s="2" t="s">
        <v>62</v>
      </c>
      <c r="D47" s="3">
        <v>3.38</v>
      </c>
      <c r="E47" s="3">
        <v>85.53</v>
      </c>
      <c r="F47" s="4">
        <v>22.5</v>
      </c>
      <c r="G47" s="4">
        <v>35</v>
      </c>
      <c r="H47" s="4">
        <f>(F47*0.75)+(G47*0.25)</f>
        <v>25.625</v>
      </c>
      <c r="I47" s="3">
        <f>(E47/2)+(H47/2)</f>
        <v>55.577500000000001</v>
      </c>
      <c r="J47" s="30" t="s">
        <v>125</v>
      </c>
      <c r="K47" s="26"/>
    </row>
    <row r="48" spans="1:11" ht="15" customHeight="1" x14ac:dyDescent="0.25">
      <c r="A48" s="2" t="s">
        <v>47</v>
      </c>
      <c r="B48" s="2" t="s">
        <v>64</v>
      </c>
      <c r="C48" s="2" t="s">
        <v>62</v>
      </c>
      <c r="D48" s="3">
        <v>2.63</v>
      </c>
      <c r="E48" s="3">
        <v>68.03</v>
      </c>
      <c r="F48" s="4">
        <v>35</v>
      </c>
      <c r="G48" s="4">
        <v>50</v>
      </c>
      <c r="H48" s="4">
        <f>(F48*0.75)+(G48*0.25)</f>
        <v>38.75</v>
      </c>
      <c r="I48" s="3">
        <f>(E48/2)+(H48/2)</f>
        <v>53.39</v>
      </c>
      <c r="J48" s="32" t="s">
        <v>23</v>
      </c>
      <c r="K48" s="26"/>
    </row>
    <row r="49" spans="1:11" ht="15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31"/>
      <c r="K49" s="35"/>
    </row>
    <row r="50" spans="1:11" ht="15" customHeight="1" x14ac:dyDescent="0.25">
      <c r="A50" s="2" t="s">
        <v>65</v>
      </c>
      <c r="B50" s="2" t="s">
        <v>66</v>
      </c>
      <c r="C50" s="3">
        <v>3</v>
      </c>
      <c r="D50" s="3">
        <v>2.78</v>
      </c>
      <c r="E50" s="3">
        <v>71.53</v>
      </c>
      <c r="F50" s="4">
        <v>27.5</v>
      </c>
      <c r="G50" s="4">
        <v>47.5</v>
      </c>
      <c r="H50" s="4">
        <f t="shared" ref="H50:H63" si="5">(F50*0.75)+(G50*0.25)</f>
        <v>32.5</v>
      </c>
      <c r="I50" s="3">
        <f t="shared" ref="I50:I63" si="6">(E50/2)+(H50/2)</f>
        <v>52.015000000000001</v>
      </c>
      <c r="J50" s="32" t="s">
        <v>18</v>
      </c>
      <c r="K50" s="34" t="s">
        <v>128</v>
      </c>
    </row>
    <row r="51" spans="1:11" ht="15" customHeight="1" x14ac:dyDescent="0.25">
      <c r="A51" s="2" t="s">
        <v>65</v>
      </c>
      <c r="B51" s="2" t="s">
        <v>67</v>
      </c>
      <c r="C51" s="3">
        <v>1</v>
      </c>
      <c r="D51" s="3">
        <v>3.47</v>
      </c>
      <c r="E51" s="3">
        <v>87.63</v>
      </c>
      <c r="F51" s="4">
        <v>18.75</v>
      </c>
      <c r="G51" s="4">
        <v>0</v>
      </c>
      <c r="H51" s="4">
        <f t="shared" si="5"/>
        <v>14.0625</v>
      </c>
      <c r="I51" s="3">
        <f t="shared" si="6"/>
        <v>50.846249999999998</v>
      </c>
      <c r="J51" s="30" t="s">
        <v>125</v>
      </c>
      <c r="K51" s="26"/>
    </row>
    <row r="52" spans="1:11" ht="15" customHeight="1" x14ac:dyDescent="0.25">
      <c r="A52" s="2" t="s">
        <v>65</v>
      </c>
      <c r="B52" s="2" t="s">
        <v>68</v>
      </c>
      <c r="C52" s="3">
        <v>1</v>
      </c>
      <c r="D52" s="3">
        <v>2.68</v>
      </c>
      <c r="E52" s="3">
        <v>69.2</v>
      </c>
      <c r="F52" s="4">
        <v>28.75</v>
      </c>
      <c r="G52" s="4">
        <v>42.5</v>
      </c>
      <c r="H52" s="4">
        <f t="shared" si="5"/>
        <v>32.1875</v>
      </c>
      <c r="I52" s="3">
        <f t="shared" si="6"/>
        <v>50.693750000000001</v>
      </c>
      <c r="J52" s="32" t="s">
        <v>18</v>
      </c>
      <c r="K52" s="34" t="s">
        <v>128</v>
      </c>
    </row>
    <row r="53" spans="1:11" ht="15" customHeight="1" x14ac:dyDescent="0.25">
      <c r="A53" s="2" t="s">
        <v>65</v>
      </c>
      <c r="B53" s="2" t="s">
        <v>69</v>
      </c>
      <c r="C53" s="3">
        <v>3</v>
      </c>
      <c r="D53" s="3">
        <v>2.99</v>
      </c>
      <c r="E53" s="3">
        <v>76.430000000000007</v>
      </c>
      <c r="F53" s="4">
        <v>22.5</v>
      </c>
      <c r="G53" s="4">
        <v>30</v>
      </c>
      <c r="H53" s="4">
        <f t="shared" si="5"/>
        <v>24.375</v>
      </c>
      <c r="I53" s="3">
        <f t="shared" si="6"/>
        <v>50.402500000000003</v>
      </c>
      <c r="J53" s="30" t="s">
        <v>125</v>
      </c>
      <c r="K53" s="26"/>
    </row>
    <row r="54" spans="1:11" ht="15" customHeight="1" x14ac:dyDescent="0.25">
      <c r="A54" s="2" t="s">
        <v>65</v>
      </c>
      <c r="B54" s="2" t="s">
        <v>70</v>
      </c>
      <c r="C54" s="3">
        <v>2</v>
      </c>
      <c r="D54" s="3">
        <v>2.95</v>
      </c>
      <c r="E54" s="3">
        <v>75.5</v>
      </c>
      <c r="F54" s="4">
        <v>20</v>
      </c>
      <c r="G54" s="4">
        <v>30</v>
      </c>
      <c r="H54" s="4">
        <f t="shared" si="5"/>
        <v>22.5</v>
      </c>
      <c r="I54" s="3">
        <f t="shared" si="6"/>
        <v>49</v>
      </c>
      <c r="J54" s="30" t="s">
        <v>125</v>
      </c>
      <c r="K54" s="26"/>
    </row>
    <row r="55" spans="1:11" ht="15" customHeight="1" x14ac:dyDescent="0.25">
      <c r="A55" s="2" t="s">
        <v>65</v>
      </c>
      <c r="B55" s="2" t="s">
        <v>71</v>
      </c>
      <c r="C55" s="3">
        <v>3</v>
      </c>
      <c r="D55" s="3">
        <v>2.72</v>
      </c>
      <c r="E55" s="3">
        <v>70.13</v>
      </c>
      <c r="F55" s="4">
        <v>22.5</v>
      </c>
      <c r="G55" s="4">
        <v>30</v>
      </c>
      <c r="H55" s="4">
        <f t="shared" si="5"/>
        <v>24.375</v>
      </c>
      <c r="I55" s="3">
        <f t="shared" si="6"/>
        <v>47.252499999999998</v>
      </c>
      <c r="J55" s="30" t="s">
        <v>125</v>
      </c>
      <c r="K55" s="26"/>
    </row>
    <row r="56" spans="1:11" ht="15" customHeight="1" x14ac:dyDescent="0.25">
      <c r="A56" s="2" t="s">
        <v>65</v>
      </c>
      <c r="B56" s="2" t="s">
        <v>72</v>
      </c>
      <c r="C56" s="3">
        <v>3</v>
      </c>
      <c r="D56" s="3">
        <v>2.56</v>
      </c>
      <c r="E56" s="3">
        <v>66.400000000000006</v>
      </c>
      <c r="F56" s="4">
        <v>25</v>
      </c>
      <c r="G56" s="4">
        <v>35</v>
      </c>
      <c r="H56" s="4">
        <f t="shared" si="5"/>
        <v>27.5</v>
      </c>
      <c r="I56" s="3">
        <f t="shared" si="6"/>
        <v>46.95</v>
      </c>
      <c r="J56" s="30" t="s">
        <v>125</v>
      </c>
      <c r="K56" s="26"/>
    </row>
    <row r="57" spans="1:11" ht="15" customHeight="1" x14ac:dyDescent="0.25">
      <c r="A57" s="2" t="s">
        <v>65</v>
      </c>
      <c r="B57" s="2" t="s">
        <v>73</v>
      </c>
      <c r="C57" s="3">
        <v>2</v>
      </c>
      <c r="D57" s="3">
        <v>2.41</v>
      </c>
      <c r="E57" s="3">
        <v>62.9</v>
      </c>
      <c r="F57" s="4">
        <v>26.25</v>
      </c>
      <c r="G57" s="4">
        <v>45</v>
      </c>
      <c r="H57" s="4">
        <f t="shared" si="5"/>
        <v>30.9375</v>
      </c>
      <c r="I57" s="3">
        <f t="shared" si="6"/>
        <v>46.918750000000003</v>
      </c>
      <c r="J57" s="32" t="s">
        <v>18</v>
      </c>
      <c r="K57" s="26" t="s">
        <v>143</v>
      </c>
    </row>
    <row r="58" spans="1:11" ht="15" customHeight="1" x14ac:dyDescent="0.25">
      <c r="A58" s="2" t="s">
        <v>74</v>
      </c>
      <c r="B58" s="2" t="s">
        <v>75</v>
      </c>
      <c r="C58" s="3">
        <v>3</v>
      </c>
      <c r="D58" s="3">
        <v>2.29</v>
      </c>
      <c r="E58" s="3">
        <v>60.1</v>
      </c>
      <c r="F58" s="4">
        <v>26.25</v>
      </c>
      <c r="G58" s="4">
        <v>55</v>
      </c>
      <c r="H58" s="4">
        <f t="shared" si="5"/>
        <v>33.4375</v>
      </c>
      <c r="I58" s="3">
        <f t="shared" si="6"/>
        <v>46.768749999999997</v>
      </c>
      <c r="J58" s="32" t="s">
        <v>23</v>
      </c>
      <c r="K58" s="26"/>
    </row>
    <row r="59" spans="1:11" ht="15" customHeight="1" x14ac:dyDescent="0.25">
      <c r="A59" s="2" t="s">
        <v>65</v>
      </c>
      <c r="B59" s="2" t="s">
        <v>76</v>
      </c>
      <c r="C59" s="3">
        <v>3</v>
      </c>
      <c r="D59" s="3">
        <v>2.48</v>
      </c>
      <c r="E59" s="3">
        <v>64.53</v>
      </c>
      <c r="F59" s="4">
        <v>25</v>
      </c>
      <c r="G59" s="4">
        <v>35</v>
      </c>
      <c r="H59" s="4">
        <f t="shared" si="5"/>
        <v>27.5</v>
      </c>
      <c r="I59" s="3">
        <f t="shared" si="6"/>
        <v>46.015000000000001</v>
      </c>
      <c r="J59" s="30" t="s">
        <v>125</v>
      </c>
      <c r="K59" s="26"/>
    </row>
    <row r="60" spans="1:11" ht="15" customHeight="1" x14ac:dyDescent="0.25">
      <c r="A60" s="2" t="s">
        <v>74</v>
      </c>
      <c r="B60" s="2" t="s">
        <v>77</v>
      </c>
      <c r="C60" s="3">
        <v>3</v>
      </c>
      <c r="D60" s="3">
        <v>2.65</v>
      </c>
      <c r="E60" s="3">
        <v>68.5</v>
      </c>
      <c r="F60" s="4">
        <v>21.25</v>
      </c>
      <c r="G60" s="4">
        <v>30</v>
      </c>
      <c r="H60" s="4">
        <f t="shared" si="5"/>
        <v>23.4375</v>
      </c>
      <c r="I60" s="3">
        <f t="shared" si="6"/>
        <v>45.96875</v>
      </c>
      <c r="J60" s="30" t="s">
        <v>125</v>
      </c>
      <c r="K60" s="26"/>
    </row>
    <row r="61" spans="1:11" ht="15" customHeight="1" x14ac:dyDescent="0.25">
      <c r="A61" s="2" t="s">
        <v>65</v>
      </c>
      <c r="B61" s="2" t="s">
        <v>78</v>
      </c>
      <c r="C61" s="3">
        <v>2</v>
      </c>
      <c r="D61" s="3">
        <v>2.62</v>
      </c>
      <c r="E61" s="3">
        <v>67.8</v>
      </c>
      <c r="F61" s="4">
        <v>17.5</v>
      </c>
      <c r="G61" s="4">
        <v>27.5</v>
      </c>
      <c r="H61" s="4">
        <f t="shared" si="5"/>
        <v>20</v>
      </c>
      <c r="I61" s="3">
        <f t="shared" si="6"/>
        <v>43.9</v>
      </c>
      <c r="J61" s="30" t="s">
        <v>125</v>
      </c>
      <c r="K61" s="26"/>
    </row>
    <row r="62" spans="1:11" ht="15" customHeight="1" x14ac:dyDescent="0.25">
      <c r="A62" s="2" t="s">
        <v>65</v>
      </c>
      <c r="B62" s="2" t="s">
        <v>79</v>
      </c>
      <c r="C62" s="3">
        <v>3</v>
      </c>
      <c r="D62" s="3">
        <v>2.5299999999999998</v>
      </c>
      <c r="E62" s="3">
        <v>65.7</v>
      </c>
      <c r="F62" s="4">
        <v>17.5</v>
      </c>
      <c r="G62" s="4">
        <v>35</v>
      </c>
      <c r="H62" s="4">
        <f t="shared" si="5"/>
        <v>21.875</v>
      </c>
      <c r="I62" s="3">
        <f t="shared" si="6"/>
        <v>43.787500000000001</v>
      </c>
      <c r="J62" s="30" t="s">
        <v>125</v>
      </c>
      <c r="K62" s="26"/>
    </row>
    <row r="63" spans="1:11" ht="15" customHeight="1" x14ac:dyDescent="0.25">
      <c r="A63" s="2" t="s">
        <v>65</v>
      </c>
      <c r="B63" s="2" t="s">
        <v>80</v>
      </c>
      <c r="C63" s="3">
        <v>1</v>
      </c>
      <c r="D63" s="3">
        <v>2.69</v>
      </c>
      <c r="E63" s="3">
        <v>69.430000000000007</v>
      </c>
      <c r="F63" s="4">
        <v>23.75</v>
      </c>
      <c r="G63" s="4">
        <v>0</v>
      </c>
      <c r="H63" s="4">
        <f t="shared" si="5"/>
        <v>17.8125</v>
      </c>
      <c r="I63" s="3">
        <f t="shared" si="6"/>
        <v>43.621250000000003</v>
      </c>
      <c r="J63" s="30" t="s">
        <v>125</v>
      </c>
      <c r="K63" s="26"/>
    </row>
    <row r="64" spans="1:11" ht="15" customHeight="1" x14ac:dyDescent="0.25">
      <c r="A64" s="2" t="s">
        <v>74</v>
      </c>
      <c r="B64" s="2" t="s">
        <v>81</v>
      </c>
      <c r="C64" s="3">
        <v>3</v>
      </c>
      <c r="D64" s="3">
        <v>2.91</v>
      </c>
      <c r="E64" s="3">
        <v>74.56</v>
      </c>
      <c r="F64" s="6">
        <v>21.25</v>
      </c>
      <c r="G64" s="4">
        <v>60</v>
      </c>
      <c r="H64" s="4">
        <v>30.94</v>
      </c>
      <c r="I64" s="3">
        <v>42.52</v>
      </c>
      <c r="J64" s="32" t="s">
        <v>25</v>
      </c>
      <c r="K64" s="26"/>
    </row>
    <row r="65" spans="1:11" ht="15" customHeight="1" x14ac:dyDescent="0.25">
      <c r="A65" s="2" t="s">
        <v>74</v>
      </c>
      <c r="B65" s="2" t="s">
        <v>82</v>
      </c>
      <c r="C65" s="3">
        <v>3</v>
      </c>
      <c r="D65" s="3">
        <v>2.2000000000000002</v>
      </c>
      <c r="E65" s="3">
        <v>58</v>
      </c>
      <c r="F65" s="4">
        <v>17.5</v>
      </c>
      <c r="G65" s="4">
        <v>30</v>
      </c>
      <c r="H65" s="4">
        <f>(F65*0.75)+(G65*0.25)</f>
        <v>20.625</v>
      </c>
      <c r="I65" s="3">
        <f>(E65/2)+(H65/2)</f>
        <v>39.3125</v>
      </c>
      <c r="J65" s="30" t="s">
        <v>125</v>
      </c>
      <c r="K65" s="26"/>
    </row>
    <row r="66" spans="1:11" ht="15" customHeight="1" x14ac:dyDescent="0.25">
      <c r="A66" s="2" t="s">
        <v>65</v>
      </c>
      <c r="B66" s="2" t="s">
        <v>83</v>
      </c>
      <c r="C66" s="3">
        <v>2</v>
      </c>
      <c r="D66" s="3">
        <v>2.3199999999999998</v>
      </c>
      <c r="E66" s="3">
        <v>60.8</v>
      </c>
      <c r="F66" s="4">
        <v>10</v>
      </c>
      <c r="G66" s="4">
        <v>27.5</v>
      </c>
      <c r="H66" s="4">
        <f>(F66*0.75)+(G66*0.25)</f>
        <v>14.375</v>
      </c>
      <c r="I66" s="3">
        <f>(E66/2)+(H66/2)</f>
        <v>37.587499999999999</v>
      </c>
      <c r="J66" s="30" t="s">
        <v>125</v>
      </c>
      <c r="K66" s="26"/>
    </row>
    <row r="67" spans="1:11" ht="15" customHeight="1" x14ac:dyDescent="0.25">
      <c r="A67" s="14"/>
      <c r="B67" s="14"/>
      <c r="C67" s="14"/>
      <c r="D67" s="14"/>
      <c r="E67" s="15"/>
      <c r="F67" s="16"/>
      <c r="G67" s="16"/>
      <c r="H67" s="16"/>
      <c r="I67" s="17"/>
      <c r="J67" s="31"/>
      <c r="K67" s="35"/>
    </row>
    <row r="68" spans="1:11" ht="15" customHeight="1" x14ac:dyDescent="0.25">
      <c r="A68" s="2" t="s">
        <v>84</v>
      </c>
      <c r="B68" s="2" t="s">
        <v>85</v>
      </c>
      <c r="C68" s="8">
        <v>2</v>
      </c>
      <c r="D68" s="4">
        <v>3.15</v>
      </c>
      <c r="E68" s="8">
        <v>80.16</v>
      </c>
      <c r="F68" s="4">
        <v>23.75</v>
      </c>
      <c r="G68" s="4">
        <v>30</v>
      </c>
      <c r="H68" s="4">
        <f>(F68*0.75)+(G68*0.25)</f>
        <v>25.3125</v>
      </c>
      <c r="I68" s="3">
        <f>(E68/2)+(H68/2)</f>
        <v>52.736249999999998</v>
      </c>
      <c r="J68" s="30" t="s">
        <v>125</v>
      </c>
      <c r="K68" s="26"/>
    </row>
    <row r="69" spans="1:11" ht="15" customHeight="1" x14ac:dyDescent="0.25">
      <c r="A69" s="2" t="s">
        <v>84</v>
      </c>
      <c r="B69" s="2" t="s">
        <v>86</v>
      </c>
      <c r="C69" s="3">
        <v>3</v>
      </c>
      <c r="D69" s="3">
        <v>3.3</v>
      </c>
      <c r="E69" s="3">
        <v>83.66</v>
      </c>
      <c r="F69" s="4">
        <v>33.75</v>
      </c>
      <c r="G69" s="4">
        <v>40</v>
      </c>
      <c r="H69" s="4">
        <f>(F69*0.75)+(G69*0.25)</f>
        <v>35.3125</v>
      </c>
      <c r="I69" s="3">
        <f>(E69/2)+(H69/2)</f>
        <v>59.486249999999998</v>
      </c>
      <c r="J69" s="32" t="s">
        <v>18</v>
      </c>
      <c r="K69" s="34" t="s">
        <v>129</v>
      </c>
    </row>
    <row r="70" spans="1:11" ht="15" customHeight="1" x14ac:dyDescent="0.25">
      <c r="A70" s="2" t="s">
        <v>84</v>
      </c>
      <c r="B70" s="2" t="s">
        <v>87</v>
      </c>
      <c r="C70" s="8">
        <v>2</v>
      </c>
      <c r="D70" s="4">
        <v>2.27</v>
      </c>
      <c r="E70" s="8">
        <v>59.63</v>
      </c>
      <c r="F70" s="4">
        <v>26.25</v>
      </c>
      <c r="G70" s="4">
        <v>50</v>
      </c>
      <c r="H70" s="4">
        <f>(F70*0.75)+(G70*0.25)</f>
        <v>32.1875</v>
      </c>
      <c r="I70" s="3">
        <f>(E70/2)+(H70/2)</f>
        <v>45.908749999999998</v>
      </c>
      <c r="J70" s="32" t="s">
        <v>39</v>
      </c>
      <c r="K70" s="26"/>
    </row>
    <row r="71" spans="1:11" ht="15" customHeight="1" x14ac:dyDescent="0.25">
      <c r="A71" s="14"/>
      <c r="B71" s="14"/>
      <c r="C71" s="14"/>
      <c r="D71" s="14"/>
      <c r="E71" s="15"/>
      <c r="F71" s="16"/>
      <c r="G71" s="16"/>
      <c r="H71" s="16"/>
      <c r="I71" s="17"/>
      <c r="J71" s="31"/>
      <c r="K71" s="35"/>
    </row>
    <row r="72" spans="1:11" ht="15" customHeight="1" x14ac:dyDescent="0.25">
      <c r="A72" s="2" t="s">
        <v>88</v>
      </c>
      <c r="B72" s="2" t="s">
        <v>89</v>
      </c>
      <c r="C72" s="3">
        <v>1</v>
      </c>
      <c r="D72" s="3">
        <v>2.5</v>
      </c>
      <c r="E72" s="3">
        <v>65</v>
      </c>
      <c r="F72" s="4">
        <v>21.25</v>
      </c>
      <c r="G72" s="4">
        <v>45</v>
      </c>
      <c r="H72" s="4">
        <f t="shared" ref="H72:H77" si="7">(F72*0.75)+(G72*0.25)</f>
        <v>27.1875</v>
      </c>
      <c r="I72" s="3">
        <f t="shared" ref="I72:I77" si="8">(E72/2)+(H72/2)</f>
        <v>46.09375</v>
      </c>
      <c r="J72" s="30" t="s">
        <v>125</v>
      </c>
      <c r="K72" s="26"/>
    </row>
    <row r="73" spans="1:11" ht="15" customHeight="1" x14ac:dyDescent="0.25">
      <c r="A73" s="2" t="s">
        <v>88</v>
      </c>
      <c r="B73" s="2" t="s">
        <v>90</v>
      </c>
      <c r="C73" s="3">
        <v>1</v>
      </c>
      <c r="D73" s="3">
        <v>2.82</v>
      </c>
      <c r="E73" s="3">
        <v>72.459999999999994</v>
      </c>
      <c r="F73" s="4">
        <v>20</v>
      </c>
      <c r="G73" s="4">
        <v>10</v>
      </c>
      <c r="H73" s="4">
        <f t="shared" si="7"/>
        <v>17.5</v>
      </c>
      <c r="I73" s="3">
        <f t="shared" si="8"/>
        <v>44.98</v>
      </c>
      <c r="J73" s="30" t="s">
        <v>125</v>
      </c>
      <c r="K73" s="26"/>
    </row>
    <row r="74" spans="1:11" ht="15" customHeight="1" x14ac:dyDescent="0.25">
      <c r="A74" s="2" t="s">
        <v>88</v>
      </c>
      <c r="B74" s="2" t="s">
        <v>91</v>
      </c>
      <c r="C74" s="3">
        <v>2</v>
      </c>
      <c r="D74" s="3">
        <v>2.25</v>
      </c>
      <c r="E74" s="3">
        <v>59.16</v>
      </c>
      <c r="F74" s="4">
        <v>25</v>
      </c>
      <c r="G74" s="4">
        <v>30</v>
      </c>
      <c r="H74" s="4">
        <f t="shared" si="7"/>
        <v>26.25</v>
      </c>
      <c r="I74" s="3">
        <f t="shared" si="8"/>
        <v>42.704999999999998</v>
      </c>
      <c r="J74" s="30" t="s">
        <v>125</v>
      </c>
      <c r="K74" s="26"/>
    </row>
    <row r="75" spans="1:11" ht="15" customHeight="1" x14ac:dyDescent="0.25">
      <c r="A75" s="2" t="s">
        <v>88</v>
      </c>
      <c r="B75" s="2" t="s">
        <v>92</v>
      </c>
      <c r="C75" s="3">
        <v>1</v>
      </c>
      <c r="D75" s="3">
        <v>2.2999999999999998</v>
      </c>
      <c r="E75" s="3">
        <v>60.33</v>
      </c>
      <c r="F75" s="4">
        <v>25</v>
      </c>
      <c r="G75" s="4">
        <v>10</v>
      </c>
      <c r="H75" s="4">
        <f t="shared" si="7"/>
        <v>21.25</v>
      </c>
      <c r="I75" s="3">
        <f t="shared" si="8"/>
        <v>40.79</v>
      </c>
      <c r="J75" s="30" t="s">
        <v>125</v>
      </c>
      <c r="K75" s="26"/>
    </row>
    <row r="76" spans="1:11" ht="15" customHeight="1" x14ac:dyDescent="0.25">
      <c r="A76" s="2" t="s">
        <v>88</v>
      </c>
      <c r="B76" s="2" t="s">
        <v>93</v>
      </c>
      <c r="C76" s="3">
        <v>2</v>
      </c>
      <c r="D76" s="3">
        <v>2.2200000000000002</v>
      </c>
      <c r="E76" s="3">
        <v>58.46</v>
      </c>
      <c r="F76" s="4">
        <v>20</v>
      </c>
      <c r="G76" s="4">
        <v>30</v>
      </c>
      <c r="H76" s="4">
        <f t="shared" si="7"/>
        <v>22.5</v>
      </c>
      <c r="I76" s="3">
        <f t="shared" si="8"/>
        <v>40.480000000000004</v>
      </c>
      <c r="J76" s="30" t="s">
        <v>125</v>
      </c>
      <c r="K76" s="26"/>
    </row>
    <row r="77" spans="1:11" ht="15" customHeight="1" x14ac:dyDescent="0.25">
      <c r="A77" s="2" t="s">
        <v>88</v>
      </c>
      <c r="B77" s="2" t="s">
        <v>94</v>
      </c>
      <c r="C77" s="3">
        <v>1</v>
      </c>
      <c r="D77" s="3">
        <v>2.2000000000000002</v>
      </c>
      <c r="E77" s="3">
        <v>58</v>
      </c>
      <c r="F77" s="4">
        <v>16.25</v>
      </c>
      <c r="G77" s="4">
        <v>40</v>
      </c>
      <c r="H77" s="4">
        <f t="shared" si="7"/>
        <v>22.1875</v>
      </c>
      <c r="I77" s="3">
        <f t="shared" si="8"/>
        <v>40.09375</v>
      </c>
      <c r="J77" s="30" t="s">
        <v>125</v>
      </c>
      <c r="K77" s="26"/>
    </row>
    <row r="78" spans="1:11" ht="15" customHeight="1" x14ac:dyDescent="0.25">
      <c r="A78" s="14"/>
      <c r="B78" s="14"/>
      <c r="C78" s="14"/>
      <c r="D78" s="14"/>
      <c r="E78" s="14"/>
      <c r="F78" s="14"/>
      <c r="G78" s="14"/>
      <c r="H78" s="15"/>
      <c r="I78" s="21"/>
      <c r="J78" s="33"/>
      <c r="K78" s="35"/>
    </row>
    <row r="79" spans="1:11" ht="33" customHeight="1" x14ac:dyDescent="0.25">
      <c r="A79" s="2" t="s">
        <v>95</v>
      </c>
      <c r="B79" s="2" t="s">
        <v>96</v>
      </c>
      <c r="C79" s="3">
        <v>3</v>
      </c>
      <c r="D79" s="3">
        <v>3.38</v>
      </c>
      <c r="E79" s="3">
        <v>85.53</v>
      </c>
      <c r="F79" s="4">
        <v>37.5</v>
      </c>
      <c r="G79" s="4">
        <v>35</v>
      </c>
      <c r="H79" s="4">
        <f>(F79*0.75)+(G79*0.25)</f>
        <v>36.875</v>
      </c>
      <c r="I79" s="3">
        <f>(E79/2)+(H79/2)</f>
        <v>61.202500000000001</v>
      </c>
      <c r="J79" s="32" t="s">
        <v>18</v>
      </c>
      <c r="K79" s="41" t="s">
        <v>135</v>
      </c>
    </row>
    <row r="80" spans="1:11" ht="15" customHeight="1" x14ac:dyDescent="0.25">
      <c r="A80" s="2" t="s">
        <v>95</v>
      </c>
      <c r="B80" s="2" t="s">
        <v>97</v>
      </c>
      <c r="C80" s="3">
        <v>3</v>
      </c>
      <c r="D80" s="3">
        <v>2.84</v>
      </c>
      <c r="E80" s="3">
        <v>72.930000000000007</v>
      </c>
      <c r="F80" s="4">
        <v>22.5</v>
      </c>
      <c r="G80" s="4">
        <v>30</v>
      </c>
      <c r="H80" s="4">
        <f>(F80*0.75)+(G80*0.25)</f>
        <v>24.375</v>
      </c>
      <c r="I80" s="3">
        <f>(E80/2)+(H80/2)</f>
        <v>48.652500000000003</v>
      </c>
      <c r="J80" s="30" t="s">
        <v>125</v>
      </c>
      <c r="K80" s="26"/>
    </row>
    <row r="81" spans="1:11" ht="15" customHeight="1" x14ac:dyDescent="0.25">
      <c r="A81" s="14"/>
      <c r="B81" s="14"/>
      <c r="C81" s="14"/>
      <c r="D81" s="14"/>
      <c r="E81" s="15"/>
      <c r="F81" s="16"/>
      <c r="G81" s="16"/>
      <c r="H81" s="16"/>
      <c r="I81" s="17"/>
      <c r="J81" s="31"/>
      <c r="K81" s="35"/>
    </row>
    <row r="82" spans="1:11" ht="15" customHeight="1" x14ac:dyDescent="0.25">
      <c r="A82" s="2" t="s">
        <v>98</v>
      </c>
      <c r="B82" s="2" t="s">
        <v>99</v>
      </c>
      <c r="C82" s="2" t="s">
        <v>100</v>
      </c>
      <c r="D82" s="3">
        <v>3.63</v>
      </c>
      <c r="E82" s="3">
        <v>91.36</v>
      </c>
      <c r="F82" s="4">
        <v>18.75</v>
      </c>
      <c r="G82" s="4">
        <v>60</v>
      </c>
      <c r="H82" s="4">
        <f>(F82*0.75)+(G82*0.25)</f>
        <v>29.0625</v>
      </c>
      <c r="I82" s="3">
        <f>(E82/2)+(H82/2)</f>
        <v>60.21125</v>
      </c>
      <c r="J82" s="30" t="s">
        <v>125</v>
      </c>
      <c r="K82" s="26"/>
    </row>
    <row r="83" spans="1:11" ht="15" customHeight="1" x14ac:dyDescent="0.25">
      <c r="A83" s="14"/>
      <c r="B83" s="14"/>
      <c r="C83" s="14"/>
      <c r="D83" s="14"/>
      <c r="E83" s="15"/>
      <c r="F83" s="16"/>
      <c r="G83" s="16"/>
      <c r="H83" s="16"/>
      <c r="I83" s="17"/>
      <c r="J83" s="31"/>
      <c r="K83" s="35"/>
    </row>
    <row r="84" spans="1:11" ht="15" customHeight="1" x14ac:dyDescent="0.25">
      <c r="A84" s="2" t="s">
        <v>101</v>
      </c>
      <c r="B84" s="2" t="s">
        <v>102</v>
      </c>
      <c r="C84" s="3">
        <v>3</v>
      </c>
      <c r="D84" s="3">
        <v>2.84</v>
      </c>
      <c r="E84" s="3">
        <v>72.930000000000007</v>
      </c>
      <c r="F84" s="4">
        <v>30</v>
      </c>
      <c r="G84" s="4">
        <v>45</v>
      </c>
      <c r="H84" s="4">
        <f>(F84*0.75)+(G84*0.25)</f>
        <v>33.75</v>
      </c>
      <c r="I84" s="3">
        <f>(E84/2)+(H84/2)</f>
        <v>53.34</v>
      </c>
      <c r="J84" s="32" t="s">
        <v>18</v>
      </c>
      <c r="K84" s="40" t="s">
        <v>136</v>
      </c>
    </row>
    <row r="85" spans="1:11" ht="15" customHeight="1" x14ac:dyDescent="0.25">
      <c r="A85" s="2" t="s">
        <v>101</v>
      </c>
      <c r="B85" s="2" t="s">
        <v>103</v>
      </c>
      <c r="C85" s="3">
        <v>2</v>
      </c>
      <c r="D85" s="3">
        <v>2.69</v>
      </c>
      <c r="E85" s="3">
        <v>69.430000000000007</v>
      </c>
      <c r="F85" s="4">
        <v>22.5</v>
      </c>
      <c r="G85" s="4">
        <v>30</v>
      </c>
      <c r="H85" s="4">
        <f>(F85*0.75)+(G85*0.25)</f>
        <v>24.375</v>
      </c>
      <c r="I85" s="3">
        <f>(E85/2)+(H85/2)</f>
        <v>46.902500000000003</v>
      </c>
      <c r="J85" s="30" t="s">
        <v>125</v>
      </c>
      <c r="K85" s="26"/>
    </row>
    <row r="86" spans="1:11" ht="15" customHeight="1" x14ac:dyDescent="0.25">
      <c r="A86" s="2" t="s">
        <v>101</v>
      </c>
      <c r="B86" s="2" t="s">
        <v>104</v>
      </c>
      <c r="C86" s="3">
        <v>3</v>
      </c>
      <c r="D86" s="3">
        <v>2.4500000000000002</v>
      </c>
      <c r="E86" s="3">
        <v>63.83</v>
      </c>
      <c r="F86" s="4">
        <v>20</v>
      </c>
      <c r="G86" s="4">
        <v>37.5</v>
      </c>
      <c r="H86" s="4">
        <f>(F86*0.75)+(G86*0.25)</f>
        <v>24.375</v>
      </c>
      <c r="I86" s="3">
        <f>(E86/2)+(H86/2)</f>
        <v>44.102499999999999</v>
      </c>
      <c r="J86" s="30" t="s">
        <v>125</v>
      </c>
      <c r="K86" s="26"/>
    </row>
    <row r="87" spans="1:11" ht="15" customHeight="1" x14ac:dyDescent="0.25">
      <c r="A87" s="2" t="s">
        <v>101</v>
      </c>
      <c r="B87" s="2" t="s">
        <v>105</v>
      </c>
      <c r="C87" s="3">
        <v>3</v>
      </c>
      <c r="D87" s="3">
        <v>2.87</v>
      </c>
      <c r="E87" s="3">
        <v>73.63</v>
      </c>
      <c r="F87" s="4">
        <v>22.5</v>
      </c>
      <c r="G87" s="4">
        <v>30</v>
      </c>
      <c r="H87" s="4">
        <f>(F87*0.75)+(G87*0.25)</f>
        <v>24.375</v>
      </c>
      <c r="I87" s="3">
        <v>44.002499999999998</v>
      </c>
      <c r="J87" s="30" t="s">
        <v>125</v>
      </c>
      <c r="K87" s="26"/>
    </row>
    <row r="88" spans="1:11" ht="15" customHeight="1" x14ac:dyDescent="0.25">
      <c r="A88" s="14"/>
      <c r="B88" s="14"/>
      <c r="C88" s="14"/>
      <c r="D88" s="14"/>
      <c r="E88" s="15"/>
      <c r="F88" s="16"/>
      <c r="G88" s="16"/>
      <c r="H88" s="16"/>
      <c r="I88" s="17"/>
      <c r="J88" s="31"/>
      <c r="K88" s="35"/>
    </row>
    <row r="89" spans="1:11" ht="15" customHeight="1" x14ac:dyDescent="0.25">
      <c r="A89" s="2" t="s">
        <v>106</v>
      </c>
      <c r="B89" s="2" t="s">
        <v>107</v>
      </c>
      <c r="C89" s="3">
        <v>2</v>
      </c>
      <c r="D89" s="3">
        <v>2.62</v>
      </c>
      <c r="E89" s="3">
        <v>67.8</v>
      </c>
      <c r="F89" s="4">
        <v>40</v>
      </c>
      <c r="G89" s="4">
        <v>77.5</v>
      </c>
      <c r="H89" s="4">
        <f t="shared" ref="H89:H94" si="9">(F89*0.75)+(G89*0.25)</f>
        <v>49.375</v>
      </c>
      <c r="I89" s="3">
        <f t="shared" ref="I89:I94" si="10">(E89/2)+(H89/2)</f>
        <v>58.587499999999999</v>
      </c>
      <c r="J89" s="32" t="s">
        <v>18</v>
      </c>
      <c r="K89" s="40" t="s">
        <v>137</v>
      </c>
    </row>
    <row r="90" spans="1:11" ht="15" customHeight="1" x14ac:dyDescent="0.25">
      <c r="A90" s="2" t="s">
        <v>106</v>
      </c>
      <c r="B90" s="2" t="s">
        <v>108</v>
      </c>
      <c r="C90" s="3">
        <v>3</v>
      </c>
      <c r="D90" s="3">
        <v>2.58</v>
      </c>
      <c r="E90" s="3">
        <v>66.86</v>
      </c>
      <c r="F90" s="4">
        <v>41.25</v>
      </c>
      <c r="G90" s="4">
        <v>60</v>
      </c>
      <c r="H90" s="4">
        <f t="shared" si="9"/>
        <v>45.9375</v>
      </c>
      <c r="I90" s="3">
        <f t="shared" si="10"/>
        <v>56.39875</v>
      </c>
      <c r="J90" s="32" t="s">
        <v>18</v>
      </c>
      <c r="K90" s="40" t="s">
        <v>137</v>
      </c>
    </row>
    <row r="91" spans="1:11" ht="15" customHeight="1" x14ac:dyDescent="0.25">
      <c r="A91" s="2" t="s">
        <v>106</v>
      </c>
      <c r="B91" s="2" t="s">
        <v>109</v>
      </c>
      <c r="C91" s="3">
        <v>3</v>
      </c>
      <c r="D91" s="3">
        <v>2.4900000000000002</v>
      </c>
      <c r="E91" s="3">
        <v>64.760000000000005</v>
      </c>
      <c r="F91" s="4">
        <v>26.25</v>
      </c>
      <c r="G91" s="4">
        <v>30</v>
      </c>
      <c r="H91" s="4">
        <f t="shared" si="9"/>
        <v>27.1875</v>
      </c>
      <c r="I91" s="3">
        <f t="shared" si="10"/>
        <v>45.973750000000003</v>
      </c>
      <c r="J91" s="30" t="s">
        <v>125</v>
      </c>
      <c r="K91" s="26"/>
    </row>
    <row r="92" spans="1:11" ht="15" customHeight="1" x14ac:dyDescent="0.25">
      <c r="A92" s="2" t="s">
        <v>106</v>
      </c>
      <c r="B92" s="2" t="s">
        <v>110</v>
      </c>
      <c r="C92" s="3">
        <v>3</v>
      </c>
      <c r="D92" s="3">
        <v>2.54</v>
      </c>
      <c r="E92" s="3">
        <v>65.930000000000007</v>
      </c>
      <c r="F92" s="4">
        <v>30</v>
      </c>
      <c r="G92" s="4">
        <v>0</v>
      </c>
      <c r="H92" s="4">
        <f t="shared" si="9"/>
        <v>22.5</v>
      </c>
      <c r="I92" s="3">
        <f t="shared" si="10"/>
        <v>44.215000000000003</v>
      </c>
      <c r="J92" s="30" t="s">
        <v>125</v>
      </c>
      <c r="K92" s="26"/>
    </row>
    <row r="93" spans="1:11" ht="15" customHeight="1" x14ac:dyDescent="0.25">
      <c r="A93" s="2" t="s">
        <v>106</v>
      </c>
      <c r="B93" s="2" t="s">
        <v>111</v>
      </c>
      <c r="C93" s="3">
        <v>3</v>
      </c>
      <c r="D93" s="3">
        <v>2.61</v>
      </c>
      <c r="E93" s="3">
        <v>67.56</v>
      </c>
      <c r="F93" s="4">
        <v>27.5</v>
      </c>
      <c r="G93" s="4">
        <v>0</v>
      </c>
      <c r="H93" s="4">
        <f t="shared" si="9"/>
        <v>20.625</v>
      </c>
      <c r="I93" s="3">
        <f t="shared" si="10"/>
        <v>44.092500000000001</v>
      </c>
      <c r="J93" s="30" t="s">
        <v>125</v>
      </c>
      <c r="K93" s="26"/>
    </row>
    <row r="94" spans="1:11" ht="15" customHeight="1" x14ac:dyDescent="0.25">
      <c r="A94" s="2" t="s">
        <v>106</v>
      </c>
      <c r="B94" s="2" t="s">
        <v>112</v>
      </c>
      <c r="C94" s="3">
        <v>3</v>
      </c>
      <c r="D94" s="3">
        <v>2.33</v>
      </c>
      <c r="E94" s="3">
        <v>61.03</v>
      </c>
      <c r="F94" s="4">
        <v>20</v>
      </c>
      <c r="G94" s="4">
        <v>30</v>
      </c>
      <c r="H94" s="4">
        <f t="shared" si="9"/>
        <v>22.5</v>
      </c>
      <c r="I94" s="3">
        <f t="shared" si="10"/>
        <v>41.765000000000001</v>
      </c>
      <c r="J94" s="30" t="s">
        <v>125</v>
      </c>
      <c r="K94" s="26"/>
    </row>
    <row r="95" spans="1:11" ht="15" customHeight="1" x14ac:dyDescent="0.25">
      <c r="A95" s="14"/>
      <c r="B95" s="14"/>
      <c r="C95" s="14"/>
      <c r="D95" s="14"/>
      <c r="E95" s="15"/>
      <c r="F95" s="16"/>
      <c r="G95" s="16"/>
      <c r="H95" s="16"/>
      <c r="I95" s="17"/>
      <c r="J95" s="31"/>
      <c r="K95" s="35"/>
    </row>
    <row r="96" spans="1:11" ht="15" customHeight="1" x14ac:dyDescent="0.25">
      <c r="A96" s="2" t="s">
        <v>113</v>
      </c>
      <c r="B96" s="2" t="s">
        <v>114</v>
      </c>
      <c r="C96" s="3">
        <v>1</v>
      </c>
      <c r="D96" s="3">
        <v>3.08</v>
      </c>
      <c r="E96" s="3">
        <v>78.53</v>
      </c>
      <c r="F96" s="46">
        <v>30</v>
      </c>
      <c r="G96" s="46">
        <v>55</v>
      </c>
      <c r="H96" s="46">
        <f>(F96*0.75)+(G96*0.25)</f>
        <v>36.25</v>
      </c>
      <c r="I96" s="47">
        <f>(E96/2)+(H96/2)</f>
        <v>57.39</v>
      </c>
      <c r="J96" s="48" t="s">
        <v>34</v>
      </c>
      <c r="K96" s="26"/>
    </row>
    <row r="97" spans="1:11" ht="15" customHeight="1" x14ac:dyDescent="0.25">
      <c r="A97" s="9"/>
      <c r="B97" s="9"/>
      <c r="C97" s="10"/>
      <c r="D97" s="10"/>
      <c r="E97" s="42"/>
      <c r="F97" s="53"/>
      <c r="G97" s="53"/>
      <c r="H97" s="53"/>
      <c r="I97" s="53"/>
      <c r="J97" s="53"/>
      <c r="K97" s="53"/>
    </row>
    <row r="98" spans="1:11" ht="15" customHeight="1" x14ac:dyDescent="0.25">
      <c r="A98" s="11"/>
      <c r="B98" s="11"/>
      <c r="C98" s="12"/>
      <c r="D98" s="12"/>
      <c r="E98" s="43"/>
      <c r="F98" s="53"/>
      <c r="G98" s="53"/>
      <c r="H98" s="53"/>
      <c r="I98" s="53"/>
      <c r="J98" s="53"/>
      <c r="K98" s="53"/>
    </row>
    <row r="99" spans="1:11" ht="15" customHeight="1" x14ac:dyDescent="0.25">
      <c r="A99" s="11"/>
      <c r="B99" s="11"/>
      <c r="C99" s="12"/>
      <c r="D99" s="12"/>
      <c r="E99" s="43"/>
      <c r="F99" s="53"/>
      <c r="G99" s="53"/>
      <c r="H99" s="53"/>
      <c r="I99" s="53"/>
      <c r="J99" s="53"/>
      <c r="K99" s="53"/>
    </row>
    <row r="100" spans="1:11" ht="15" customHeight="1" x14ac:dyDescent="0.25">
      <c r="A100" s="11"/>
      <c r="B100" s="11"/>
      <c r="C100" s="12"/>
      <c r="D100" s="12"/>
      <c r="E100" s="43"/>
      <c r="F100" s="53"/>
      <c r="G100" s="53"/>
      <c r="H100" s="53"/>
      <c r="I100" s="53"/>
      <c r="J100" s="53"/>
      <c r="K100" s="53"/>
    </row>
    <row r="101" spans="1:11" ht="15" customHeight="1" x14ac:dyDescent="0.25">
      <c r="A101" s="11"/>
      <c r="B101" s="11"/>
      <c r="C101" s="12"/>
      <c r="D101" s="12"/>
      <c r="E101" s="43"/>
      <c r="F101" s="53"/>
      <c r="G101" s="53"/>
      <c r="H101" s="53"/>
      <c r="I101" s="53"/>
      <c r="J101" s="53"/>
      <c r="K101" s="53"/>
    </row>
    <row r="102" spans="1:11" ht="15" customHeight="1" x14ac:dyDescent="0.25">
      <c r="A102" s="11"/>
      <c r="B102" s="11"/>
      <c r="C102" s="12"/>
      <c r="D102" s="12"/>
      <c r="E102" s="43"/>
      <c r="F102" s="53"/>
      <c r="G102" s="53"/>
      <c r="H102" s="53"/>
      <c r="I102" s="53"/>
      <c r="J102" s="53"/>
      <c r="K102" s="53"/>
    </row>
    <row r="103" spans="1:11" ht="15" customHeight="1" x14ac:dyDescent="0.25">
      <c r="A103" s="11"/>
      <c r="B103" s="11"/>
      <c r="C103" s="12"/>
      <c r="D103" s="12"/>
      <c r="E103" s="43"/>
      <c r="F103" s="53"/>
      <c r="G103" s="53"/>
      <c r="H103" s="53"/>
      <c r="I103" s="53"/>
      <c r="J103" s="53"/>
      <c r="K103" s="53"/>
    </row>
    <row r="104" spans="1:11" ht="15" customHeight="1" x14ac:dyDescent="0.25">
      <c r="A104" s="11"/>
      <c r="B104" s="11"/>
      <c r="C104" s="12"/>
      <c r="D104" s="12"/>
      <c r="E104" s="43"/>
      <c r="F104" s="53"/>
      <c r="G104" s="53"/>
      <c r="H104" s="53"/>
      <c r="I104" s="53"/>
      <c r="J104" s="53"/>
      <c r="K104" s="53"/>
    </row>
    <row r="105" spans="1:11" ht="15" customHeight="1" x14ac:dyDescent="0.25">
      <c r="A105" s="11"/>
      <c r="B105" s="11"/>
      <c r="C105" s="12"/>
      <c r="D105" s="12"/>
      <c r="E105" s="43"/>
      <c r="F105" s="44"/>
      <c r="G105" s="44"/>
      <c r="H105" s="44"/>
      <c r="I105" s="44"/>
      <c r="J105" s="44"/>
      <c r="K105" s="45"/>
    </row>
    <row r="106" spans="1:11" ht="15" customHeight="1" x14ac:dyDescent="0.25">
      <c r="A106" s="11"/>
      <c r="B106" s="11"/>
      <c r="C106" s="12"/>
      <c r="D106" s="12"/>
      <c r="E106" s="43"/>
      <c r="F106" s="44"/>
      <c r="G106" s="44"/>
      <c r="H106" s="44"/>
      <c r="I106" s="44"/>
      <c r="J106" s="44"/>
      <c r="K106" s="45"/>
    </row>
    <row r="107" spans="1:11" ht="15" customHeight="1" x14ac:dyDescent="0.25">
      <c r="A107" s="11"/>
      <c r="B107" s="11"/>
      <c r="C107" s="12"/>
      <c r="D107" s="12"/>
      <c r="E107" s="43"/>
      <c r="F107" s="44"/>
      <c r="G107" s="44"/>
      <c r="H107" s="44"/>
      <c r="I107" s="44"/>
      <c r="J107" s="44"/>
      <c r="K107" s="45"/>
    </row>
    <row r="108" spans="1:11" ht="15" customHeight="1" x14ac:dyDescent="0.25">
      <c r="A108" s="11"/>
      <c r="B108" s="11"/>
      <c r="C108" s="12"/>
      <c r="D108" s="12"/>
      <c r="E108" s="43"/>
      <c r="F108" s="44"/>
      <c r="G108" s="44"/>
      <c r="H108" s="44"/>
      <c r="I108" s="44"/>
      <c r="J108" s="44"/>
      <c r="K108" s="45"/>
    </row>
    <row r="109" spans="1:11" ht="15" customHeight="1" x14ac:dyDescent="0.25">
      <c r="A109" s="11"/>
      <c r="B109" s="11"/>
      <c r="C109" s="12"/>
      <c r="D109" s="12"/>
      <c r="E109" s="43"/>
      <c r="F109" s="44"/>
      <c r="G109" s="44"/>
      <c r="H109" s="44"/>
      <c r="I109" s="44"/>
      <c r="J109" s="44"/>
      <c r="K109" s="45"/>
    </row>
    <row r="110" spans="1:11" ht="15" customHeight="1" x14ac:dyDescent="0.25">
      <c r="A110" s="11"/>
      <c r="B110" s="11"/>
      <c r="C110" s="12"/>
      <c r="D110" s="12"/>
      <c r="E110" s="43"/>
      <c r="F110" s="44"/>
      <c r="G110" s="44"/>
      <c r="H110" s="44"/>
      <c r="I110" s="44"/>
      <c r="J110" s="44"/>
      <c r="K110" s="45"/>
    </row>
    <row r="111" spans="1:11" ht="15" customHeight="1" x14ac:dyDescent="0.25">
      <c r="A111" s="11"/>
      <c r="B111" s="11"/>
      <c r="C111" s="12"/>
      <c r="D111" s="12"/>
      <c r="E111" s="43"/>
      <c r="F111" s="44"/>
      <c r="G111" s="44"/>
      <c r="H111" s="44"/>
      <c r="I111" s="44"/>
      <c r="J111" s="44"/>
      <c r="K111" s="45"/>
    </row>
    <row r="112" spans="1:11" ht="15" customHeight="1" x14ac:dyDescent="0.25">
      <c r="A112" s="11"/>
      <c r="B112" s="11"/>
      <c r="C112" s="12"/>
      <c r="D112" s="12"/>
      <c r="E112" s="43"/>
      <c r="F112" s="44"/>
      <c r="G112" s="44"/>
      <c r="H112" s="44"/>
      <c r="I112" s="44"/>
      <c r="J112" s="44"/>
      <c r="K112" s="45"/>
    </row>
    <row r="113" spans="1:11" ht="15" customHeight="1" x14ac:dyDescent="0.25">
      <c r="A113" s="11"/>
      <c r="B113" s="11"/>
      <c r="C113" s="12"/>
      <c r="D113" s="12"/>
      <c r="E113" s="43"/>
      <c r="F113" s="44"/>
      <c r="G113" s="44"/>
      <c r="H113" s="44"/>
      <c r="I113" s="44"/>
      <c r="J113" s="44"/>
      <c r="K113" s="45"/>
    </row>
    <row r="114" spans="1:11" ht="15" customHeight="1" x14ac:dyDescent="0.25">
      <c r="A114" s="11"/>
      <c r="B114" s="11"/>
      <c r="C114" s="12"/>
      <c r="D114" s="12"/>
      <c r="E114" s="43"/>
      <c r="F114" s="44"/>
      <c r="G114" s="44"/>
      <c r="H114" s="44"/>
      <c r="I114" s="44"/>
      <c r="J114" s="44"/>
      <c r="K114" s="45"/>
    </row>
    <row r="115" spans="1:11" ht="15" customHeight="1" x14ac:dyDescent="0.25">
      <c r="A115" s="11"/>
      <c r="B115" s="11"/>
      <c r="C115" s="12"/>
      <c r="D115" s="12"/>
      <c r="E115" s="43"/>
      <c r="F115" s="44"/>
      <c r="G115" s="44"/>
      <c r="H115" s="44"/>
      <c r="I115" s="44"/>
      <c r="J115" s="44"/>
      <c r="K115" s="45"/>
    </row>
    <row r="116" spans="1:11" ht="15" customHeight="1" x14ac:dyDescent="0.25">
      <c r="A116" s="11"/>
      <c r="B116" s="11"/>
      <c r="C116" s="12"/>
      <c r="D116" s="12"/>
      <c r="E116" s="43"/>
      <c r="F116" s="44"/>
      <c r="G116" s="44"/>
      <c r="H116" s="44"/>
      <c r="I116" s="44"/>
      <c r="J116" s="44"/>
      <c r="K116" s="45"/>
    </row>
    <row r="117" spans="1:11" ht="15" customHeight="1" x14ac:dyDescent="0.25">
      <c r="A117" s="11"/>
      <c r="B117" s="11"/>
      <c r="C117" s="12"/>
      <c r="D117" s="12"/>
      <c r="E117" s="43"/>
      <c r="F117" s="44"/>
      <c r="G117" s="44"/>
      <c r="H117" s="44"/>
      <c r="I117" s="44"/>
      <c r="J117" s="44"/>
      <c r="K117" s="45"/>
    </row>
    <row r="118" spans="1:11" ht="15" customHeight="1" x14ac:dyDescent="0.25">
      <c r="A118" s="11"/>
      <c r="B118" s="11"/>
      <c r="C118" s="12"/>
      <c r="D118" s="12"/>
      <c r="E118" s="43"/>
      <c r="F118" s="44"/>
      <c r="G118" s="44"/>
      <c r="H118" s="44"/>
      <c r="I118" s="44"/>
      <c r="J118" s="44"/>
      <c r="K118" s="45"/>
    </row>
    <row r="119" spans="1:11" ht="15" customHeight="1" x14ac:dyDescent="0.25">
      <c r="A119" s="11"/>
      <c r="B119" s="11"/>
      <c r="C119" s="12"/>
      <c r="D119" s="12"/>
      <c r="E119" s="43"/>
      <c r="F119" s="44"/>
      <c r="G119" s="44"/>
      <c r="H119" s="44"/>
      <c r="I119" s="44"/>
      <c r="J119" s="44"/>
      <c r="K119" s="45"/>
    </row>
    <row r="120" spans="1:11" ht="15" customHeight="1" x14ac:dyDescent="0.25">
      <c r="A120" s="11"/>
      <c r="B120" s="11"/>
      <c r="C120" s="12"/>
      <c r="D120" s="12"/>
      <c r="E120" s="43"/>
      <c r="F120" s="44"/>
      <c r="G120" s="44"/>
      <c r="H120" s="44"/>
      <c r="I120" s="44"/>
      <c r="J120" s="44"/>
      <c r="K120" s="45"/>
    </row>
    <row r="121" spans="1:11" ht="15" customHeight="1" x14ac:dyDescent="0.25">
      <c r="A121" s="11"/>
      <c r="B121" s="11"/>
      <c r="C121" s="12"/>
      <c r="D121" s="12"/>
      <c r="E121" s="43"/>
      <c r="F121" s="44"/>
      <c r="G121" s="44"/>
      <c r="H121" s="44"/>
      <c r="I121" s="44"/>
      <c r="J121" s="44"/>
      <c r="K121" s="45"/>
    </row>
    <row r="122" spans="1:11" ht="15" customHeight="1" x14ac:dyDescent="0.25">
      <c r="A122" s="11"/>
      <c r="B122" s="11"/>
      <c r="C122" s="12"/>
      <c r="D122" s="12"/>
      <c r="E122" s="43"/>
      <c r="F122" s="44"/>
      <c r="G122" s="44"/>
      <c r="H122" s="44"/>
      <c r="I122" s="44"/>
      <c r="J122" s="44"/>
      <c r="K122" s="45"/>
    </row>
    <row r="123" spans="1:11" ht="15" customHeight="1" x14ac:dyDescent="0.25">
      <c r="A123" s="11"/>
      <c r="B123" s="11"/>
      <c r="C123" s="12"/>
      <c r="D123" s="12"/>
      <c r="E123" s="43"/>
      <c r="F123" s="44"/>
      <c r="G123" s="44"/>
      <c r="H123" s="44"/>
      <c r="I123" s="44"/>
      <c r="J123" s="44"/>
      <c r="K123" s="45"/>
    </row>
    <row r="124" spans="1:11" ht="15" customHeight="1" x14ac:dyDescent="0.25">
      <c r="A124" s="11"/>
      <c r="B124" s="11"/>
      <c r="C124" s="12"/>
      <c r="D124" s="12"/>
      <c r="E124" s="43"/>
      <c r="F124" s="44"/>
      <c r="G124" s="44"/>
      <c r="H124" s="44"/>
      <c r="I124" s="44"/>
      <c r="J124" s="44"/>
      <c r="K124" s="45"/>
    </row>
    <row r="125" spans="1:11" ht="15" customHeight="1" x14ac:dyDescent="0.25">
      <c r="A125" s="11"/>
      <c r="B125" s="11"/>
      <c r="C125" s="12"/>
      <c r="D125" s="12"/>
      <c r="E125" s="43"/>
      <c r="F125" s="44"/>
      <c r="G125" s="44"/>
      <c r="H125" s="44"/>
      <c r="I125" s="44"/>
      <c r="J125" s="44"/>
      <c r="K125" s="45"/>
    </row>
    <row r="126" spans="1:11" ht="15" customHeight="1" x14ac:dyDescent="0.25">
      <c r="A126" s="11"/>
      <c r="B126" s="11"/>
      <c r="C126" s="12"/>
      <c r="D126" s="12"/>
      <c r="E126" s="43"/>
      <c r="F126" s="44"/>
      <c r="G126" s="44"/>
      <c r="H126" s="44"/>
      <c r="I126" s="44"/>
      <c r="J126" s="44"/>
      <c r="K126" s="45"/>
    </row>
    <row r="127" spans="1:11" ht="15" customHeight="1" x14ac:dyDescent="0.25">
      <c r="A127" s="11"/>
      <c r="B127" s="11"/>
      <c r="C127" s="12"/>
      <c r="D127" s="12"/>
      <c r="E127" s="43"/>
      <c r="F127" s="44"/>
      <c r="G127" s="44"/>
      <c r="H127" s="44"/>
      <c r="I127" s="44"/>
      <c r="J127" s="44"/>
      <c r="K127" s="45"/>
    </row>
    <row r="128" spans="1:11" ht="15" customHeight="1" x14ac:dyDescent="0.25">
      <c r="A128" s="11"/>
      <c r="B128" s="11"/>
      <c r="C128" s="12"/>
      <c r="D128" s="12"/>
      <c r="E128" s="43"/>
      <c r="F128" s="44"/>
      <c r="G128" s="44"/>
      <c r="H128" s="44"/>
      <c r="I128" s="44"/>
      <c r="J128" s="44"/>
      <c r="K128" s="45"/>
    </row>
    <row r="129" spans="1:11" ht="15" customHeight="1" x14ac:dyDescent="0.25">
      <c r="A129" s="11"/>
      <c r="B129" s="11"/>
      <c r="C129" s="12"/>
      <c r="D129" s="12"/>
      <c r="E129" s="43"/>
      <c r="F129" s="44"/>
      <c r="G129" s="44"/>
      <c r="H129" s="44"/>
      <c r="I129" s="44"/>
      <c r="J129" s="44"/>
      <c r="K129" s="45"/>
    </row>
    <row r="130" spans="1:11" ht="15" customHeight="1" x14ac:dyDescent="0.25">
      <c r="A130" s="11"/>
      <c r="B130" s="11"/>
      <c r="C130" s="12"/>
      <c r="D130" s="12"/>
      <c r="E130" s="43"/>
      <c r="F130" s="44"/>
      <c r="G130" s="44"/>
      <c r="H130" s="44"/>
      <c r="I130" s="44"/>
      <c r="J130" s="44"/>
      <c r="K130" s="45"/>
    </row>
    <row r="131" spans="1:11" ht="15" customHeight="1" x14ac:dyDescent="0.25">
      <c r="A131" s="11"/>
      <c r="B131" s="11"/>
      <c r="C131" s="12"/>
      <c r="D131" s="12"/>
      <c r="E131" s="43"/>
      <c r="F131" s="44"/>
      <c r="G131" s="44"/>
      <c r="H131" s="44"/>
      <c r="I131" s="44"/>
      <c r="J131" s="44"/>
      <c r="K131" s="45"/>
    </row>
    <row r="132" spans="1:11" ht="15" customHeight="1" x14ac:dyDescent="0.25">
      <c r="A132" s="11"/>
      <c r="B132" s="11"/>
      <c r="C132" s="12"/>
      <c r="D132" s="12"/>
      <c r="E132" s="43"/>
      <c r="F132" s="44"/>
      <c r="G132" s="44"/>
      <c r="H132" s="44"/>
      <c r="I132" s="44"/>
      <c r="J132" s="44"/>
      <c r="K132" s="45"/>
    </row>
    <row r="133" spans="1:11" ht="15" customHeight="1" x14ac:dyDescent="0.25">
      <c r="A133" s="11"/>
      <c r="B133" s="11"/>
      <c r="C133" s="12"/>
      <c r="D133" s="12"/>
      <c r="E133" s="43"/>
      <c r="F133" s="44"/>
      <c r="G133" s="44"/>
      <c r="H133" s="44"/>
      <c r="I133" s="44"/>
      <c r="J133" s="44"/>
      <c r="K133" s="45"/>
    </row>
    <row r="134" spans="1:11" ht="15" customHeight="1" x14ac:dyDescent="0.25">
      <c r="A134" s="11"/>
      <c r="B134" s="11"/>
      <c r="C134" s="12"/>
      <c r="D134" s="12"/>
      <c r="E134" s="43"/>
      <c r="F134" s="44"/>
      <c r="G134" s="44"/>
      <c r="H134" s="44"/>
      <c r="I134" s="44"/>
      <c r="J134" s="44"/>
      <c r="K134" s="45"/>
    </row>
    <row r="135" spans="1:11" ht="15" customHeight="1" x14ac:dyDescent="0.25">
      <c r="A135" s="11"/>
      <c r="B135" s="11"/>
      <c r="C135" s="12"/>
      <c r="D135" s="12"/>
      <c r="E135" s="43"/>
      <c r="F135" s="44"/>
      <c r="G135" s="44"/>
      <c r="H135" s="44"/>
      <c r="I135" s="44"/>
      <c r="J135" s="44"/>
      <c r="K135" s="45"/>
    </row>
    <row r="136" spans="1:11" ht="15" customHeight="1" x14ac:dyDescent="0.25">
      <c r="A136" s="11"/>
      <c r="B136" s="11"/>
      <c r="C136" s="12"/>
      <c r="D136" s="12"/>
      <c r="E136" s="43"/>
      <c r="F136" s="44"/>
      <c r="G136" s="44"/>
      <c r="H136" s="44"/>
      <c r="I136" s="44"/>
      <c r="J136" s="44"/>
      <c r="K136" s="45"/>
    </row>
    <row r="137" spans="1:11" ht="15" customHeight="1" x14ac:dyDescent="0.25">
      <c r="A137" s="11"/>
      <c r="B137" s="11"/>
      <c r="C137" s="12"/>
      <c r="D137" s="12"/>
      <c r="E137" s="43"/>
      <c r="F137" s="44"/>
      <c r="G137" s="44"/>
      <c r="H137" s="44"/>
      <c r="I137" s="44"/>
      <c r="J137" s="44"/>
      <c r="K137" s="45"/>
    </row>
    <row r="138" spans="1:11" ht="15" customHeight="1" x14ac:dyDescent="0.25">
      <c r="A138" s="11"/>
      <c r="B138" s="11"/>
      <c r="C138" s="12"/>
      <c r="D138" s="12"/>
      <c r="E138" s="43"/>
      <c r="F138" s="44"/>
      <c r="G138" s="44"/>
      <c r="H138" s="44"/>
      <c r="I138" s="44"/>
      <c r="J138" s="44"/>
      <c r="K138" s="45"/>
    </row>
    <row r="139" spans="1:11" ht="15" customHeight="1" x14ac:dyDescent="0.25">
      <c r="A139" s="11"/>
      <c r="B139" s="11"/>
      <c r="C139" s="12"/>
      <c r="D139" s="12"/>
      <c r="E139" s="43"/>
      <c r="F139" s="44"/>
      <c r="G139" s="44"/>
      <c r="H139" s="44"/>
      <c r="I139" s="44"/>
      <c r="J139" s="44"/>
      <c r="K139" s="45"/>
    </row>
    <row r="140" spans="1:11" ht="15" customHeight="1" x14ac:dyDescent="0.25">
      <c r="A140" s="11"/>
      <c r="B140" s="11"/>
      <c r="C140" s="12"/>
      <c r="D140" s="12"/>
      <c r="E140" s="43"/>
      <c r="F140" s="44"/>
      <c r="G140" s="44"/>
      <c r="H140" s="44"/>
      <c r="I140" s="44"/>
      <c r="J140" s="44"/>
      <c r="K140" s="45"/>
    </row>
    <row r="141" spans="1:11" ht="15" customHeight="1" x14ac:dyDescent="0.25">
      <c r="A141" s="11"/>
      <c r="B141" s="11"/>
      <c r="C141" s="12"/>
      <c r="D141" s="12"/>
      <c r="E141" s="43"/>
      <c r="F141" s="44"/>
      <c r="G141" s="44"/>
      <c r="H141" s="44"/>
      <c r="I141" s="44"/>
      <c r="J141" s="44"/>
      <c r="K141" s="45"/>
    </row>
    <row r="142" spans="1:11" ht="15" customHeight="1" x14ac:dyDescent="0.25">
      <c r="A142" s="11"/>
      <c r="B142" s="11"/>
      <c r="C142" s="12"/>
      <c r="D142" s="12"/>
      <c r="E142" s="43"/>
      <c r="F142" s="44"/>
      <c r="G142" s="44"/>
      <c r="H142" s="44"/>
      <c r="I142" s="44"/>
      <c r="J142" s="44"/>
      <c r="K142" s="45"/>
    </row>
    <row r="143" spans="1:11" ht="15" customHeight="1" x14ac:dyDescent="0.25">
      <c r="A143" s="11"/>
      <c r="B143" s="11"/>
      <c r="C143" s="12"/>
      <c r="D143" s="12"/>
      <c r="E143" s="43"/>
      <c r="F143" s="44"/>
      <c r="G143" s="44"/>
      <c r="H143" s="44"/>
      <c r="I143" s="44"/>
      <c r="J143" s="44"/>
      <c r="K143" s="45"/>
    </row>
    <row r="144" spans="1:11" ht="15" customHeight="1" x14ac:dyDescent="0.25">
      <c r="A144" s="11"/>
      <c r="B144" s="11"/>
      <c r="C144" s="12"/>
      <c r="D144" s="12"/>
      <c r="E144" s="43"/>
      <c r="F144" s="44"/>
      <c r="G144" s="44"/>
      <c r="H144" s="44"/>
      <c r="I144" s="44"/>
      <c r="J144" s="44"/>
      <c r="K144" s="45"/>
    </row>
    <row r="145" spans="1:11" ht="15" customHeight="1" x14ac:dyDescent="0.25">
      <c r="A145" s="11"/>
      <c r="B145" s="11"/>
      <c r="C145" s="12"/>
      <c r="D145" s="12"/>
      <c r="E145" s="43"/>
      <c r="F145" s="44"/>
      <c r="G145" s="44"/>
      <c r="H145" s="44"/>
      <c r="I145" s="44"/>
      <c r="J145" s="44"/>
      <c r="K145" s="45"/>
    </row>
    <row r="146" spans="1:11" ht="15" customHeight="1" x14ac:dyDescent="0.25">
      <c r="A146" s="11"/>
      <c r="B146" s="11"/>
      <c r="C146" s="12"/>
      <c r="D146" s="12"/>
      <c r="E146" s="43"/>
      <c r="F146" s="44"/>
      <c r="G146" s="44"/>
      <c r="H146" s="44"/>
      <c r="I146" s="44"/>
      <c r="J146" s="44"/>
      <c r="K146" s="45"/>
    </row>
    <row r="147" spans="1:11" ht="15" customHeight="1" x14ac:dyDescent="0.25">
      <c r="A147" s="11"/>
      <c r="B147" s="11"/>
      <c r="C147" s="12"/>
      <c r="D147" s="12"/>
      <c r="E147" s="43"/>
      <c r="F147" s="44"/>
      <c r="G147" s="44"/>
      <c r="H147" s="44"/>
      <c r="I147" s="44"/>
      <c r="J147" s="44"/>
      <c r="K147" s="45"/>
    </row>
    <row r="148" spans="1:11" ht="15" customHeight="1" x14ac:dyDescent="0.25">
      <c r="A148" s="11"/>
      <c r="B148" s="11"/>
      <c r="C148" s="12"/>
      <c r="D148" s="12"/>
      <c r="E148" s="43"/>
      <c r="F148" s="44"/>
      <c r="G148" s="44"/>
      <c r="H148" s="44"/>
      <c r="I148" s="44"/>
      <c r="J148" s="44"/>
      <c r="K148" s="45"/>
    </row>
    <row r="149" spans="1:11" ht="15" customHeight="1" x14ac:dyDescent="0.25">
      <c r="A149" s="11"/>
      <c r="B149" s="11"/>
      <c r="C149" s="12"/>
      <c r="D149" s="12"/>
      <c r="E149" s="43"/>
      <c r="F149" s="44"/>
      <c r="G149" s="44"/>
      <c r="H149" s="44"/>
      <c r="I149" s="44"/>
      <c r="J149" s="44"/>
      <c r="K149" s="45"/>
    </row>
    <row r="150" spans="1:11" ht="15" customHeight="1" x14ac:dyDescent="0.25">
      <c r="A150" s="11"/>
      <c r="B150" s="11"/>
      <c r="C150" s="12"/>
      <c r="D150" s="12"/>
      <c r="E150" s="43"/>
      <c r="F150" s="44"/>
      <c r="G150" s="44"/>
      <c r="H150" s="44"/>
      <c r="I150" s="44"/>
      <c r="J150" s="44"/>
      <c r="K150" s="45"/>
    </row>
    <row r="151" spans="1:11" ht="15" customHeight="1" x14ac:dyDescent="0.25">
      <c r="A151" s="11"/>
      <c r="B151" s="11"/>
      <c r="C151" s="12"/>
      <c r="D151" s="12"/>
      <c r="E151" s="43"/>
      <c r="F151" s="44"/>
      <c r="G151" s="44"/>
      <c r="H151" s="44"/>
      <c r="I151" s="44"/>
      <c r="J151" s="44"/>
      <c r="K151" s="45"/>
    </row>
    <row r="152" spans="1:11" ht="15" customHeight="1" x14ac:dyDescent="0.25">
      <c r="A152" s="11"/>
      <c r="B152" s="11"/>
      <c r="C152" s="12"/>
      <c r="D152" s="12"/>
      <c r="E152" s="43"/>
      <c r="F152" s="44"/>
      <c r="G152" s="44"/>
      <c r="H152" s="44"/>
      <c r="I152" s="44"/>
      <c r="J152" s="44"/>
      <c r="K152" s="45"/>
    </row>
    <row r="153" spans="1:11" ht="15" customHeight="1" x14ac:dyDescent="0.25">
      <c r="A153" s="11"/>
      <c r="B153" s="11"/>
      <c r="C153" s="12"/>
      <c r="D153" s="12"/>
      <c r="E153" s="43"/>
      <c r="F153" s="44"/>
      <c r="G153" s="44"/>
      <c r="H153" s="44"/>
      <c r="I153" s="44"/>
      <c r="J153" s="44"/>
      <c r="K153" s="45"/>
    </row>
    <row r="154" spans="1:11" ht="15" customHeight="1" x14ac:dyDescent="0.25">
      <c r="A154" s="11"/>
      <c r="B154" s="11"/>
      <c r="C154" s="12"/>
      <c r="D154" s="12"/>
      <c r="E154" s="43"/>
      <c r="F154" s="44"/>
      <c r="G154" s="44"/>
      <c r="H154" s="44"/>
      <c r="I154" s="44"/>
      <c r="J154" s="44"/>
      <c r="K154" s="45"/>
    </row>
    <row r="155" spans="1:11" ht="15" customHeight="1" x14ac:dyDescent="0.25">
      <c r="A155" s="11"/>
      <c r="B155" s="11"/>
      <c r="C155" s="12"/>
      <c r="D155" s="12"/>
      <c r="E155" s="43"/>
      <c r="F155" s="44"/>
      <c r="G155" s="44"/>
      <c r="H155" s="44"/>
      <c r="I155" s="44"/>
      <c r="J155" s="44"/>
      <c r="K155" s="45"/>
    </row>
    <row r="156" spans="1:11" ht="15" customHeight="1" x14ac:dyDescent="0.25">
      <c r="A156" s="11"/>
      <c r="B156" s="11"/>
      <c r="C156" s="12"/>
      <c r="D156" s="12"/>
      <c r="E156" s="43"/>
      <c r="F156" s="44"/>
      <c r="G156" s="44"/>
      <c r="H156" s="44"/>
      <c r="I156" s="44"/>
      <c r="J156" s="44"/>
      <c r="K156" s="45"/>
    </row>
    <row r="157" spans="1:11" ht="15" customHeight="1" x14ac:dyDescent="0.25">
      <c r="A157" s="11"/>
      <c r="B157" s="11"/>
      <c r="C157" s="12"/>
      <c r="D157" s="12"/>
      <c r="E157" s="43"/>
      <c r="F157" s="44"/>
      <c r="G157" s="44"/>
      <c r="H157" s="44"/>
      <c r="I157" s="44"/>
      <c r="J157" s="44"/>
      <c r="K157" s="45"/>
    </row>
    <row r="158" spans="1:11" ht="15" customHeight="1" x14ac:dyDescent="0.25">
      <c r="A158" s="11"/>
      <c r="B158" s="11"/>
      <c r="C158" s="12"/>
      <c r="D158" s="12"/>
      <c r="E158" s="43"/>
      <c r="F158" s="44"/>
      <c r="G158" s="44"/>
      <c r="H158" s="44"/>
      <c r="I158" s="44"/>
      <c r="J158" s="44"/>
      <c r="K158" s="45"/>
    </row>
    <row r="159" spans="1:11" ht="15" customHeight="1" x14ac:dyDescent="0.25">
      <c r="A159" s="11"/>
      <c r="B159" s="11"/>
      <c r="C159" s="12"/>
      <c r="D159" s="12"/>
      <c r="E159" s="43"/>
      <c r="F159" s="44"/>
      <c r="G159" s="44"/>
      <c r="H159" s="44"/>
      <c r="I159" s="44"/>
      <c r="J159" s="44"/>
      <c r="K159" s="45"/>
    </row>
    <row r="160" spans="1:11" ht="15" customHeight="1" x14ac:dyDescent="0.25">
      <c r="A160" s="11"/>
      <c r="B160" s="11"/>
      <c r="C160" s="12"/>
      <c r="D160" s="12"/>
      <c r="E160" s="43"/>
      <c r="F160" s="44"/>
      <c r="G160" s="44"/>
      <c r="H160" s="44"/>
      <c r="I160" s="44"/>
      <c r="J160" s="44"/>
      <c r="K160" s="45"/>
    </row>
    <row r="161" spans="1:11" ht="15" customHeight="1" x14ac:dyDescent="0.25">
      <c r="A161" s="11"/>
      <c r="B161" s="11"/>
      <c r="C161" s="12"/>
      <c r="D161" s="12"/>
      <c r="E161" s="43"/>
      <c r="F161" s="44"/>
      <c r="G161" s="44"/>
      <c r="H161" s="44"/>
      <c r="I161" s="44"/>
      <c r="J161" s="44"/>
      <c r="K161" s="45"/>
    </row>
    <row r="162" spans="1:11" ht="15" customHeight="1" x14ac:dyDescent="0.25">
      <c r="A162" s="11"/>
      <c r="B162" s="11"/>
      <c r="C162" s="12"/>
      <c r="D162" s="12"/>
      <c r="E162" s="43"/>
      <c r="F162" s="44"/>
      <c r="G162" s="44"/>
      <c r="H162" s="44"/>
      <c r="I162" s="44"/>
      <c r="J162" s="44"/>
      <c r="K162" s="45"/>
    </row>
    <row r="163" spans="1:11" ht="15" customHeight="1" x14ac:dyDescent="0.25">
      <c r="A163" s="11"/>
      <c r="B163" s="11"/>
      <c r="C163" s="12"/>
      <c r="D163" s="12"/>
      <c r="E163" s="43"/>
      <c r="F163" s="44"/>
      <c r="G163" s="44"/>
      <c r="H163" s="44"/>
      <c r="I163" s="44"/>
      <c r="J163" s="44"/>
      <c r="K163" s="45"/>
    </row>
    <row r="164" spans="1:11" ht="15" customHeight="1" x14ac:dyDescent="0.25">
      <c r="A164" s="11"/>
      <c r="B164" s="11"/>
      <c r="C164" s="12"/>
      <c r="D164" s="12"/>
      <c r="E164" s="43"/>
      <c r="F164" s="44"/>
      <c r="G164" s="44"/>
      <c r="H164" s="44"/>
      <c r="I164" s="44"/>
      <c r="J164" s="44"/>
      <c r="K164" s="45"/>
    </row>
    <row r="165" spans="1:11" ht="15" customHeight="1" x14ac:dyDescent="0.25">
      <c r="A165" s="11"/>
      <c r="B165" s="11"/>
      <c r="C165" s="12"/>
      <c r="D165" s="12"/>
      <c r="E165" s="43"/>
      <c r="F165" s="44"/>
      <c r="G165" s="44"/>
      <c r="H165" s="44"/>
      <c r="I165" s="44"/>
      <c r="J165" s="44"/>
      <c r="K165" s="45"/>
    </row>
    <row r="166" spans="1:11" ht="15" customHeight="1" x14ac:dyDescent="0.25">
      <c r="A166" s="11"/>
      <c r="B166" s="11"/>
      <c r="C166" s="12"/>
      <c r="D166" s="12"/>
      <c r="E166" s="43"/>
      <c r="F166" s="44"/>
      <c r="G166" s="44"/>
      <c r="H166" s="44"/>
      <c r="I166" s="44"/>
      <c r="J166" s="44"/>
      <c r="K166" s="45"/>
    </row>
    <row r="167" spans="1:11" ht="15" customHeight="1" x14ac:dyDescent="0.25">
      <c r="A167" s="11"/>
      <c r="B167" s="11"/>
      <c r="C167" s="12"/>
      <c r="D167" s="12"/>
      <c r="E167" s="43"/>
      <c r="F167" s="44"/>
      <c r="G167" s="44"/>
      <c r="H167" s="44"/>
      <c r="I167" s="44"/>
      <c r="J167" s="44"/>
      <c r="K167" s="45"/>
    </row>
    <row r="168" spans="1:11" ht="15" customHeight="1" x14ac:dyDescent="0.25">
      <c r="A168" s="11"/>
      <c r="B168" s="11"/>
      <c r="C168" s="12"/>
      <c r="D168" s="12"/>
      <c r="E168" s="43"/>
      <c r="F168" s="44"/>
      <c r="G168" s="44"/>
      <c r="H168" s="44"/>
      <c r="I168" s="44"/>
      <c r="J168" s="44"/>
      <c r="K168" s="45"/>
    </row>
    <row r="169" spans="1:11" ht="15" customHeight="1" x14ac:dyDescent="0.25">
      <c r="A169" s="11"/>
      <c r="B169" s="11"/>
      <c r="C169" s="12"/>
      <c r="D169" s="12"/>
      <c r="E169" s="43"/>
      <c r="F169" s="44"/>
      <c r="G169" s="44"/>
      <c r="H169" s="44"/>
      <c r="I169" s="44"/>
      <c r="J169" s="44"/>
      <c r="K169" s="45"/>
    </row>
    <row r="170" spans="1:11" ht="15" customHeight="1" x14ac:dyDescent="0.25">
      <c r="A170" s="11"/>
      <c r="B170" s="11"/>
      <c r="C170" s="12"/>
      <c r="D170" s="12"/>
      <c r="E170" s="43"/>
      <c r="F170" s="44"/>
      <c r="G170" s="44"/>
      <c r="H170" s="44"/>
      <c r="I170" s="44"/>
      <c r="J170" s="44"/>
      <c r="K170" s="45"/>
    </row>
    <row r="171" spans="1:11" ht="15" customHeight="1" x14ac:dyDescent="0.25">
      <c r="A171" s="11"/>
      <c r="B171" s="11"/>
      <c r="C171" s="12"/>
      <c r="D171" s="12"/>
      <c r="E171" s="43"/>
      <c r="F171" s="44"/>
      <c r="G171" s="44"/>
      <c r="H171" s="44"/>
      <c r="I171" s="44"/>
      <c r="J171" s="44"/>
      <c r="K171" s="45"/>
    </row>
    <row r="172" spans="1:11" ht="15" customHeight="1" x14ac:dyDescent="0.25">
      <c r="A172" s="11"/>
      <c r="B172" s="11"/>
      <c r="C172" s="12"/>
      <c r="D172" s="12"/>
      <c r="E172" s="43"/>
      <c r="F172" s="44"/>
      <c r="G172" s="44"/>
      <c r="H172" s="44"/>
      <c r="I172" s="44"/>
      <c r="J172" s="44"/>
      <c r="K172" s="45"/>
    </row>
    <row r="173" spans="1:11" ht="15" customHeight="1" x14ac:dyDescent="0.25">
      <c r="A173" s="11"/>
      <c r="B173" s="11"/>
      <c r="C173" s="12"/>
      <c r="D173" s="12"/>
      <c r="E173" s="43"/>
      <c r="F173" s="44"/>
      <c r="G173" s="44"/>
      <c r="H173" s="44"/>
      <c r="I173" s="44"/>
      <c r="J173" s="44"/>
      <c r="K173" s="45"/>
    </row>
    <row r="174" spans="1:11" ht="15" customHeight="1" x14ac:dyDescent="0.25">
      <c r="A174" s="11"/>
      <c r="B174" s="11"/>
      <c r="C174" s="12"/>
      <c r="D174" s="12"/>
      <c r="E174" s="43"/>
      <c r="F174" s="44"/>
      <c r="G174" s="44"/>
      <c r="H174" s="44"/>
      <c r="I174" s="44"/>
      <c r="J174" s="44"/>
      <c r="K174" s="45"/>
    </row>
    <row r="175" spans="1:11" ht="15" customHeight="1" x14ac:dyDescent="0.25">
      <c r="A175" s="11"/>
      <c r="B175" s="11"/>
      <c r="C175" s="12"/>
      <c r="D175" s="12"/>
      <c r="E175" s="43"/>
      <c r="F175" s="44"/>
      <c r="G175" s="44"/>
      <c r="H175" s="44"/>
      <c r="I175" s="44"/>
      <c r="J175" s="44"/>
      <c r="K175" s="45"/>
    </row>
    <row r="176" spans="1:11" ht="15" customHeight="1" x14ac:dyDescent="0.25">
      <c r="A176" s="11"/>
      <c r="B176" s="11"/>
      <c r="C176" s="12"/>
      <c r="D176" s="12"/>
      <c r="E176" s="43"/>
      <c r="F176" s="44"/>
      <c r="G176" s="44"/>
      <c r="H176" s="44"/>
      <c r="I176" s="44"/>
      <c r="J176" s="44"/>
      <c r="K176" s="45"/>
    </row>
    <row r="177" spans="1:11" ht="15" customHeight="1" x14ac:dyDescent="0.25">
      <c r="A177" s="11"/>
      <c r="B177" s="11"/>
      <c r="C177" s="12"/>
      <c r="D177" s="12"/>
      <c r="E177" s="43"/>
      <c r="F177" s="44"/>
      <c r="G177" s="44"/>
      <c r="H177" s="44"/>
      <c r="I177" s="44"/>
      <c r="J177" s="44"/>
      <c r="K177" s="45"/>
    </row>
    <row r="178" spans="1:11" ht="15" customHeight="1" x14ac:dyDescent="0.25">
      <c r="A178" s="11"/>
      <c r="B178" s="11"/>
      <c r="C178" s="12"/>
      <c r="D178" s="12"/>
      <c r="E178" s="43"/>
      <c r="F178" s="44"/>
      <c r="G178" s="44"/>
      <c r="H178" s="44"/>
      <c r="I178" s="44"/>
      <c r="J178" s="44"/>
      <c r="K178" s="45"/>
    </row>
    <row r="179" spans="1:11" ht="15" customHeight="1" x14ac:dyDescent="0.25">
      <c r="A179" s="11"/>
      <c r="B179" s="11"/>
      <c r="C179" s="12"/>
      <c r="D179" s="12"/>
      <c r="E179" s="43"/>
      <c r="F179" s="44"/>
      <c r="G179" s="44"/>
      <c r="H179" s="44"/>
      <c r="I179" s="44"/>
      <c r="J179" s="44"/>
      <c r="K179" s="45"/>
    </row>
    <row r="180" spans="1:11" ht="15" customHeight="1" x14ac:dyDescent="0.25">
      <c r="A180" s="11"/>
      <c r="B180" s="11"/>
      <c r="C180" s="12"/>
      <c r="D180" s="12"/>
      <c r="E180" s="43"/>
      <c r="F180" s="44"/>
      <c r="G180" s="44"/>
      <c r="H180" s="44"/>
      <c r="I180" s="44"/>
      <c r="J180" s="44"/>
      <c r="K180" s="45"/>
    </row>
    <row r="181" spans="1:11" ht="15" customHeight="1" x14ac:dyDescent="0.25">
      <c r="A181" s="11"/>
      <c r="B181" s="11"/>
      <c r="C181" s="12"/>
      <c r="D181" s="12"/>
      <c r="E181" s="43"/>
      <c r="F181" s="44"/>
      <c r="G181" s="44"/>
      <c r="H181" s="44"/>
      <c r="I181" s="44"/>
      <c r="J181" s="44"/>
      <c r="K181" s="45"/>
    </row>
    <row r="182" spans="1:11" ht="15" customHeight="1" x14ac:dyDescent="0.25">
      <c r="A182" s="11"/>
      <c r="B182" s="11"/>
      <c r="C182" s="12"/>
      <c r="D182" s="12"/>
      <c r="E182" s="43"/>
      <c r="F182" s="44"/>
      <c r="G182" s="44"/>
      <c r="H182" s="44"/>
      <c r="I182" s="44"/>
      <c r="J182" s="44"/>
      <c r="K182" s="45"/>
    </row>
    <row r="183" spans="1:11" ht="15" customHeight="1" x14ac:dyDescent="0.25">
      <c r="A183" s="11"/>
      <c r="B183" s="11"/>
      <c r="C183" s="12"/>
      <c r="D183" s="12"/>
      <c r="E183" s="43"/>
      <c r="F183" s="44"/>
      <c r="G183" s="44"/>
      <c r="H183" s="44"/>
      <c r="I183" s="44"/>
      <c r="J183" s="44"/>
      <c r="K183" s="45"/>
    </row>
    <row r="184" spans="1:11" ht="15" customHeight="1" x14ac:dyDescent="0.25">
      <c r="A184" s="11"/>
      <c r="B184" s="11"/>
      <c r="C184" s="12"/>
      <c r="D184" s="12"/>
      <c r="E184" s="43"/>
      <c r="F184" s="44"/>
      <c r="G184" s="44"/>
      <c r="H184" s="44"/>
      <c r="I184" s="44"/>
      <c r="J184" s="44"/>
      <c r="K184" s="45"/>
    </row>
    <row r="185" spans="1:11" ht="15" customHeight="1" x14ac:dyDescent="0.25">
      <c r="A185" s="11"/>
      <c r="B185" s="11"/>
      <c r="C185" s="12"/>
      <c r="D185" s="12"/>
      <c r="E185" s="43"/>
      <c r="F185" s="44"/>
      <c r="G185" s="44"/>
      <c r="H185" s="44"/>
      <c r="I185" s="44"/>
      <c r="J185" s="44"/>
      <c r="K185" s="45"/>
    </row>
    <row r="186" spans="1:11" ht="15" customHeight="1" x14ac:dyDescent="0.25">
      <c r="A186" s="11"/>
      <c r="B186" s="11"/>
      <c r="C186" s="12"/>
      <c r="D186" s="12"/>
      <c r="E186" s="43"/>
      <c r="F186" s="44"/>
      <c r="G186" s="44"/>
      <c r="H186" s="44"/>
      <c r="I186" s="44"/>
      <c r="J186" s="44"/>
      <c r="K186" s="45"/>
    </row>
    <row r="187" spans="1:11" ht="15" customHeight="1" x14ac:dyDescent="0.25">
      <c r="A187" s="11"/>
      <c r="B187" s="11"/>
      <c r="C187" s="12"/>
      <c r="D187" s="12"/>
      <c r="E187" s="43"/>
      <c r="F187" s="44"/>
      <c r="G187" s="44"/>
      <c r="H187" s="44"/>
      <c r="I187" s="44"/>
      <c r="J187" s="44"/>
      <c r="K187" s="45"/>
    </row>
    <row r="188" spans="1:11" ht="15" customHeight="1" x14ac:dyDescent="0.25">
      <c r="A188" s="11"/>
      <c r="B188" s="11"/>
      <c r="C188" s="12"/>
      <c r="D188" s="12"/>
      <c r="E188" s="43"/>
      <c r="F188" s="44"/>
      <c r="G188" s="44"/>
      <c r="H188" s="44"/>
      <c r="I188" s="44"/>
      <c r="J188" s="44"/>
      <c r="K188" s="45"/>
    </row>
    <row r="189" spans="1:11" ht="15" customHeight="1" x14ac:dyDescent="0.25">
      <c r="A189" s="11"/>
      <c r="B189" s="11"/>
      <c r="C189" s="12"/>
      <c r="D189" s="12"/>
      <c r="E189" s="43"/>
      <c r="F189" s="44"/>
      <c r="G189" s="44"/>
      <c r="H189" s="44"/>
      <c r="I189" s="44"/>
      <c r="J189" s="44"/>
      <c r="K189" s="45"/>
    </row>
    <row r="190" spans="1:11" ht="15" customHeight="1" x14ac:dyDescent="0.25">
      <c r="F190" s="45"/>
      <c r="G190" s="45"/>
      <c r="H190" s="45"/>
      <c r="I190" s="45"/>
      <c r="J190" s="45"/>
      <c r="K190" s="45"/>
    </row>
    <row r="191" spans="1:11" ht="15" customHeight="1" x14ac:dyDescent="0.25">
      <c r="F191" s="45"/>
      <c r="G191" s="45"/>
      <c r="H191" s="45"/>
      <c r="I191" s="45"/>
      <c r="J191" s="45"/>
      <c r="K191" s="45"/>
    </row>
    <row r="192" spans="1:11" ht="15" customHeight="1" x14ac:dyDescent="0.25">
      <c r="F192" s="45"/>
      <c r="G192" s="45"/>
      <c r="H192" s="45"/>
      <c r="I192" s="45"/>
      <c r="J192" s="45"/>
      <c r="K192" s="45"/>
    </row>
    <row r="193" spans="6:11" ht="15" customHeight="1" x14ac:dyDescent="0.25">
      <c r="F193" s="45"/>
      <c r="G193" s="45"/>
      <c r="H193" s="45"/>
      <c r="I193" s="45"/>
      <c r="J193" s="45"/>
      <c r="K193" s="45"/>
    </row>
    <row r="194" spans="6:11" ht="15" customHeight="1" x14ac:dyDescent="0.25">
      <c r="F194" s="45"/>
      <c r="G194" s="45"/>
      <c r="H194" s="45"/>
      <c r="I194" s="45"/>
      <c r="J194" s="45"/>
      <c r="K194" s="45"/>
    </row>
    <row r="195" spans="6:11" ht="15" customHeight="1" x14ac:dyDescent="0.25">
      <c r="F195" s="45"/>
      <c r="G195" s="45"/>
      <c r="H195" s="45"/>
      <c r="I195" s="45"/>
      <c r="J195" s="45"/>
      <c r="K195" s="45"/>
    </row>
    <row r="196" spans="6:11" ht="15" customHeight="1" x14ac:dyDescent="0.25">
      <c r="F196" s="45"/>
      <c r="G196" s="45"/>
      <c r="H196" s="45"/>
      <c r="I196" s="45"/>
      <c r="J196" s="45"/>
      <c r="K196" s="45"/>
    </row>
    <row r="197" spans="6:11" ht="15" customHeight="1" x14ac:dyDescent="0.25">
      <c r="F197" s="45"/>
      <c r="G197" s="45"/>
      <c r="H197" s="45"/>
      <c r="I197" s="45"/>
      <c r="J197" s="45"/>
      <c r="K197" s="45"/>
    </row>
    <row r="198" spans="6:11" ht="15" customHeight="1" x14ac:dyDescent="0.25">
      <c r="F198" s="45"/>
      <c r="G198" s="45"/>
      <c r="H198" s="45"/>
      <c r="I198" s="45"/>
      <c r="J198" s="45"/>
      <c r="K198" s="45"/>
    </row>
    <row r="199" spans="6:11" ht="15" customHeight="1" x14ac:dyDescent="0.25">
      <c r="F199" s="45"/>
      <c r="G199" s="45"/>
      <c r="H199" s="45"/>
      <c r="I199" s="45"/>
      <c r="J199" s="45"/>
      <c r="K199" s="45"/>
    </row>
    <row r="200" spans="6:11" ht="15" customHeight="1" x14ac:dyDescent="0.25">
      <c r="F200" s="45"/>
      <c r="G200" s="45"/>
      <c r="H200" s="45"/>
      <c r="I200" s="45"/>
      <c r="J200" s="45"/>
      <c r="K200" s="45"/>
    </row>
    <row r="201" spans="6:11" ht="15" customHeight="1" x14ac:dyDescent="0.25">
      <c r="F201" s="45"/>
      <c r="G201" s="45"/>
      <c r="H201" s="45"/>
      <c r="I201" s="45"/>
      <c r="J201" s="45"/>
      <c r="K201" s="45"/>
    </row>
    <row r="202" spans="6:11" ht="15" customHeight="1" x14ac:dyDescent="0.25">
      <c r="F202" s="45"/>
      <c r="G202" s="45"/>
      <c r="H202" s="45"/>
      <c r="I202" s="45"/>
      <c r="J202" s="45"/>
      <c r="K202" s="45"/>
    </row>
    <row r="203" spans="6:11" ht="15" customHeight="1" x14ac:dyDescent="0.25">
      <c r="F203" s="45"/>
      <c r="G203" s="45"/>
      <c r="H203" s="45"/>
      <c r="I203" s="45"/>
      <c r="J203" s="45"/>
      <c r="K203" s="45"/>
    </row>
    <row r="204" spans="6:11" ht="15" customHeight="1" x14ac:dyDescent="0.25">
      <c r="F204" s="45"/>
      <c r="G204" s="45"/>
      <c r="H204" s="45"/>
      <c r="I204" s="45"/>
      <c r="J204" s="45"/>
      <c r="K204" s="45"/>
    </row>
    <row r="205" spans="6:11" ht="15" customHeight="1" x14ac:dyDescent="0.25">
      <c r="F205" s="45"/>
      <c r="G205" s="45"/>
      <c r="H205" s="45"/>
      <c r="I205" s="45"/>
      <c r="J205" s="45"/>
      <c r="K205" s="45"/>
    </row>
    <row r="206" spans="6:11" ht="15" customHeight="1" x14ac:dyDescent="0.25">
      <c r="F206" s="45"/>
      <c r="G206" s="45"/>
      <c r="H206" s="45"/>
      <c r="I206" s="45"/>
      <c r="J206" s="45"/>
      <c r="K206" s="45"/>
    </row>
    <row r="207" spans="6:11" ht="15" customHeight="1" x14ac:dyDescent="0.25">
      <c r="F207" s="45"/>
      <c r="G207" s="45"/>
      <c r="H207" s="45"/>
      <c r="I207" s="45"/>
      <c r="J207" s="45"/>
      <c r="K207" s="45"/>
    </row>
    <row r="208" spans="6:11" ht="15" customHeight="1" x14ac:dyDescent="0.25">
      <c r="F208" s="45"/>
      <c r="G208" s="45"/>
      <c r="H208" s="45"/>
      <c r="I208" s="45"/>
      <c r="J208" s="45"/>
      <c r="K208" s="45"/>
    </row>
    <row r="209" spans="6:11" ht="15" customHeight="1" x14ac:dyDescent="0.25">
      <c r="F209" s="45"/>
      <c r="G209" s="45"/>
      <c r="H209" s="45"/>
      <c r="I209" s="45"/>
      <c r="J209" s="45"/>
      <c r="K209" s="45"/>
    </row>
    <row r="210" spans="6:11" ht="15" customHeight="1" x14ac:dyDescent="0.25">
      <c r="F210" s="45"/>
      <c r="G210" s="45"/>
      <c r="H210" s="45"/>
      <c r="I210" s="45"/>
      <c r="J210" s="45"/>
      <c r="K210" s="45"/>
    </row>
    <row r="211" spans="6:11" ht="15" customHeight="1" x14ac:dyDescent="0.25">
      <c r="F211" s="45"/>
      <c r="G211" s="45"/>
      <c r="H211" s="45"/>
      <c r="I211" s="45"/>
      <c r="J211" s="45"/>
      <c r="K211" s="45"/>
    </row>
    <row r="212" spans="6:11" ht="15" customHeight="1" x14ac:dyDescent="0.25">
      <c r="F212" s="45"/>
      <c r="G212" s="45"/>
      <c r="H212" s="45"/>
      <c r="I212" s="45"/>
      <c r="J212" s="45"/>
      <c r="K212" s="45"/>
    </row>
    <row r="213" spans="6:11" ht="15" customHeight="1" x14ac:dyDescent="0.25">
      <c r="F213" s="45"/>
      <c r="G213" s="45"/>
      <c r="H213" s="45"/>
      <c r="I213" s="45"/>
      <c r="J213" s="45"/>
      <c r="K213" s="45"/>
    </row>
    <row r="214" spans="6:11" ht="15" customHeight="1" x14ac:dyDescent="0.25">
      <c r="F214" s="45"/>
      <c r="G214" s="45"/>
      <c r="H214" s="45"/>
      <c r="I214" s="45"/>
      <c r="J214" s="45"/>
      <c r="K214" s="45"/>
    </row>
    <row r="215" spans="6:11" ht="15" customHeight="1" x14ac:dyDescent="0.25">
      <c r="F215" s="45"/>
      <c r="G215" s="45"/>
      <c r="H215" s="45"/>
      <c r="I215" s="45"/>
      <c r="J215" s="45"/>
      <c r="K215" s="45"/>
    </row>
    <row r="216" spans="6:11" ht="15" customHeight="1" x14ac:dyDescent="0.25">
      <c r="F216" s="45"/>
      <c r="G216" s="45"/>
      <c r="H216" s="45"/>
      <c r="I216" s="45"/>
      <c r="J216" s="45"/>
      <c r="K216" s="45"/>
    </row>
    <row r="217" spans="6:11" ht="15" customHeight="1" x14ac:dyDescent="0.25">
      <c r="F217" s="45"/>
      <c r="G217" s="45"/>
      <c r="H217" s="45"/>
      <c r="I217" s="45"/>
      <c r="J217" s="45"/>
      <c r="K217" s="45"/>
    </row>
    <row r="218" spans="6:11" ht="15" customHeight="1" x14ac:dyDescent="0.25">
      <c r="F218" s="45"/>
      <c r="G218" s="45"/>
      <c r="H218" s="45"/>
      <c r="I218" s="45"/>
      <c r="J218" s="45"/>
      <c r="K218" s="45"/>
    </row>
    <row r="219" spans="6:11" ht="15" customHeight="1" x14ac:dyDescent="0.25">
      <c r="F219" s="45"/>
      <c r="G219" s="45"/>
      <c r="H219" s="45"/>
      <c r="I219" s="45"/>
      <c r="J219" s="45"/>
      <c r="K219" s="45"/>
    </row>
    <row r="220" spans="6:11" ht="15" customHeight="1" x14ac:dyDescent="0.25">
      <c r="F220" s="45"/>
      <c r="G220" s="45"/>
      <c r="H220" s="45"/>
      <c r="I220" s="45"/>
      <c r="J220" s="45"/>
      <c r="K220" s="45"/>
    </row>
    <row r="221" spans="6:11" ht="15" customHeight="1" x14ac:dyDescent="0.25">
      <c r="F221" s="45"/>
      <c r="G221" s="45"/>
      <c r="H221" s="45"/>
      <c r="I221" s="45"/>
      <c r="J221" s="45"/>
      <c r="K221" s="45"/>
    </row>
    <row r="222" spans="6:11" ht="15" customHeight="1" x14ac:dyDescent="0.25">
      <c r="F222" s="45"/>
      <c r="G222" s="45"/>
      <c r="H222" s="45"/>
      <c r="I222" s="45"/>
      <c r="J222" s="45"/>
      <c r="K222" s="45"/>
    </row>
    <row r="223" spans="6:11" ht="15" customHeight="1" x14ac:dyDescent="0.25">
      <c r="F223" s="45"/>
      <c r="G223" s="45"/>
      <c r="H223" s="45"/>
      <c r="I223" s="45"/>
      <c r="J223" s="45"/>
      <c r="K223" s="45"/>
    </row>
    <row r="224" spans="6:11" ht="15" customHeight="1" x14ac:dyDescent="0.25">
      <c r="F224" s="45"/>
      <c r="G224" s="45"/>
      <c r="H224" s="45"/>
      <c r="I224" s="45"/>
      <c r="J224" s="45"/>
      <c r="K224" s="45"/>
    </row>
    <row r="225" spans="6:11" ht="15" customHeight="1" x14ac:dyDescent="0.25">
      <c r="F225" s="45"/>
      <c r="G225" s="45"/>
      <c r="H225" s="45"/>
      <c r="I225" s="45"/>
      <c r="J225" s="45"/>
      <c r="K225" s="45"/>
    </row>
    <row r="226" spans="6:11" ht="15" customHeight="1" x14ac:dyDescent="0.25">
      <c r="F226" s="45"/>
      <c r="G226" s="45"/>
      <c r="H226" s="45"/>
      <c r="I226" s="45"/>
      <c r="J226" s="45"/>
      <c r="K226" s="45"/>
    </row>
    <row r="227" spans="6:11" ht="15" customHeight="1" x14ac:dyDescent="0.25">
      <c r="F227" s="45"/>
      <c r="G227" s="45"/>
      <c r="H227" s="45"/>
      <c r="I227" s="45"/>
      <c r="J227" s="45"/>
      <c r="K227" s="45"/>
    </row>
    <row r="228" spans="6:11" ht="15" customHeight="1" x14ac:dyDescent="0.25">
      <c r="F228" s="45"/>
      <c r="G228" s="45"/>
      <c r="H228" s="45"/>
      <c r="I228" s="45"/>
      <c r="J228" s="45"/>
      <c r="K228" s="45"/>
    </row>
    <row r="229" spans="6:11" ht="15" customHeight="1" x14ac:dyDescent="0.25">
      <c r="F229" s="45"/>
      <c r="G229" s="45"/>
      <c r="H229" s="45"/>
      <c r="I229" s="45"/>
      <c r="J229" s="45"/>
      <c r="K229" s="45"/>
    </row>
    <row r="230" spans="6:11" ht="15" customHeight="1" x14ac:dyDescent="0.25">
      <c r="F230" s="45"/>
      <c r="G230" s="45"/>
      <c r="H230" s="45"/>
      <c r="I230" s="45"/>
      <c r="J230" s="45"/>
      <c r="K230" s="45"/>
    </row>
    <row r="231" spans="6:11" ht="15" customHeight="1" x14ac:dyDescent="0.25">
      <c r="F231" s="45"/>
      <c r="G231" s="45"/>
      <c r="H231" s="45"/>
      <c r="I231" s="45"/>
      <c r="J231" s="45"/>
      <c r="K231" s="45"/>
    </row>
    <row r="232" spans="6:11" ht="15" customHeight="1" x14ac:dyDescent="0.25">
      <c r="F232" s="45"/>
      <c r="G232" s="45"/>
      <c r="H232" s="45"/>
      <c r="I232" s="45"/>
      <c r="J232" s="45"/>
      <c r="K232" s="45"/>
    </row>
    <row r="233" spans="6:11" ht="15" customHeight="1" x14ac:dyDescent="0.25">
      <c r="F233" s="45"/>
      <c r="G233" s="45"/>
      <c r="H233" s="45"/>
      <c r="I233" s="45"/>
      <c r="J233" s="45"/>
      <c r="K233" s="45"/>
    </row>
    <row r="234" spans="6:11" ht="15" customHeight="1" x14ac:dyDescent="0.25">
      <c r="F234" s="45"/>
      <c r="G234" s="45"/>
      <c r="H234" s="45"/>
      <c r="I234" s="45"/>
      <c r="J234" s="45"/>
      <c r="K234" s="45"/>
    </row>
    <row r="235" spans="6:11" ht="15" customHeight="1" x14ac:dyDescent="0.25">
      <c r="F235" s="45"/>
      <c r="G235" s="45"/>
      <c r="H235" s="45"/>
      <c r="I235" s="45"/>
      <c r="J235" s="45"/>
      <c r="K235" s="45"/>
    </row>
    <row r="236" spans="6:11" ht="15" customHeight="1" x14ac:dyDescent="0.25">
      <c r="F236" s="45"/>
      <c r="G236" s="45"/>
      <c r="H236" s="45"/>
      <c r="I236" s="45"/>
      <c r="J236" s="45"/>
      <c r="K236" s="45"/>
    </row>
    <row r="237" spans="6:11" ht="15" customHeight="1" x14ac:dyDescent="0.25">
      <c r="F237" s="45"/>
      <c r="G237" s="45"/>
      <c r="H237" s="45"/>
      <c r="I237" s="45"/>
      <c r="J237" s="45"/>
      <c r="K237" s="45"/>
    </row>
    <row r="238" spans="6:11" ht="15" customHeight="1" x14ac:dyDescent="0.25">
      <c r="F238" s="45"/>
      <c r="G238" s="45"/>
      <c r="H238" s="45"/>
      <c r="I238" s="45"/>
      <c r="J238" s="45"/>
      <c r="K238" s="45"/>
    </row>
    <row r="239" spans="6:11" ht="15" customHeight="1" x14ac:dyDescent="0.25">
      <c r="F239" s="45"/>
      <c r="G239" s="45"/>
      <c r="H239" s="45"/>
      <c r="I239" s="45"/>
      <c r="J239" s="45"/>
      <c r="K239" s="45"/>
    </row>
    <row r="240" spans="6:11" ht="15" customHeight="1" x14ac:dyDescent="0.25">
      <c r="F240" s="45"/>
      <c r="G240" s="45"/>
      <c r="H240" s="45"/>
      <c r="I240" s="45"/>
      <c r="J240" s="45"/>
      <c r="K240" s="45"/>
    </row>
    <row r="241" spans="6:11" ht="15" customHeight="1" x14ac:dyDescent="0.25">
      <c r="F241" s="45"/>
      <c r="G241" s="45"/>
      <c r="H241" s="45"/>
      <c r="I241" s="45"/>
      <c r="J241" s="45"/>
      <c r="K241" s="45"/>
    </row>
    <row r="242" spans="6:11" ht="15" customHeight="1" x14ac:dyDescent="0.25">
      <c r="F242" s="45"/>
      <c r="G242" s="45"/>
      <c r="H242" s="45"/>
      <c r="I242" s="45"/>
      <c r="J242" s="45"/>
      <c r="K242" s="45"/>
    </row>
    <row r="243" spans="6:11" ht="15" customHeight="1" x14ac:dyDescent="0.25">
      <c r="F243" s="45"/>
      <c r="G243" s="45"/>
      <c r="H243" s="45"/>
      <c r="I243" s="45"/>
      <c r="J243" s="45"/>
      <c r="K243" s="45"/>
    </row>
    <row r="244" spans="6:11" ht="15" customHeight="1" x14ac:dyDescent="0.25">
      <c r="F244" s="45"/>
      <c r="G244" s="45"/>
      <c r="H244" s="45"/>
      <c r="I244" s="45"/>
      <c r="J244" s="45"/>
      <c r="K244" s="45"/>
    </row>
    <row r="245" spans="6:11" ht="15" customHeight="1" x14ac:dyDescent="0.25">
      <c r="F245" s="45"/>
      <c r="G245" s="45"/>
      <c r="H245" s="45"/>
      <c r="I245" s="45"/>
      <c r="J245" s="45"/>
      <c r="K245" s="45"/>
    </row>
    <row r="246" spans="6:11" ht="15" customHeight="1" x14ac:dyDescent="0.25">
      <c r="F246" s="45"/>
      <c r="G246" s="45"/>
      <c r="H246" s="45"/>
      <c r="I246" s="45"/>
      <c r="J246" s="45"/>
      <c r="K246" s="45"/>
    </row>
    <row r="247" spans="6:11" ht="15" customHeight="1" x14ac:dyDescent="0.25">
      <c r="F247" s="45"/>
      <c r="G247" s="45"/>
      <c r="H247" s="45"/>
      <c r="I247" s="45"/>
      <c r="J247" s="45"/>
      <c r="K247" s="45"/>
    </row>
    <row r="248" spans="6:11" ht="15" customHeight="1" x14ac:dyDescent="0.25">
      <c r="F248" s="45"/>
      <c r="G248" s="45"/>
      <c r="H248" s="45"/>
      <c r="I248" s="45"/>
      <c r="J248" s="45"/>
      <c r="K248" s="45"/>
    </row>
    <row r="249" spans="6:11" ht="15" customHeight="1" x14ac:dyDescent="0.25">
      <c r="F249" s="45"/>
      <c r="G249" s="45"/>
      <c r="H249" s="45"/>
      <c r="I249" s="45"/>
      <c r="J249" s="45"/>
      <c r="K249" s="45"/>
    </row>
    <row r="250" spans="6:11" ht="15" customHeight="1" x14ac:dyDescent="0.25">
      <c r="F250" s="45"/>
      <c r="G250" s="45"/>
      <c r="H250" s="45"/>
      <c r="I250" s="45"/>
      <c r="J250" s="45"/>
      <c r="K250" s="45"/>
    </row>
    <row r="251" spans="6:11" ht="15" customHeight="1" x14ac:dyDescent="0.25">
      <c r="F251" s="45"/>
      <c r="G251" s="45"/>
      <c r="H251" s="45"/>
      <c r="I251" s="45"/>
      <c r="J251" s="45"/>
      <c r="K251" s="45"/>
    </row>
    <row r="252" spans="6:11" ht="15" customHeight="1" x14ac:dyDescent="0.25">
      <c r="F252" s="45"/>
      <c r="G252" s="45"/>
      <c r="H252" s="45"/>
      <c r="I252" s="45"/>
      <c r="J252" s="45"/>
      <c r="K252" s="45"/>
    </row>
    <row r="253" spans="6:11" ht="15" customHeight="1" x14ac:dyDescent="0.25">
      <c r="F253" s="45"/>
      <c r="G253" s="45"/>
      <c r="H253" s="45"/>
      <c r="I253" s="45"/>
      <c r="J253" s="45"/>
      <c r="K253" s="45"/>
    </row>
    <row r="254" spans="6:11" ht="15" customHeight="1" x14ac:dyDescent="0.25">
      <c r="F254" s="45"/>
      <c r="G254" s="45"/>
      <c r="H254" s="45"/>
      <c r="I254" s="45"/>
      <c r="J254" s="45"/>
      <c r="K254" s="45"/>
    </row>
    <row r="255" spans="6:11" ht="15" customHeight="1" x14ac:dyDescent="0.25">
      <c r="F255" s="45"/>
      <c r="G255" s="45"/>
      <c r="H255" s="45"/>
      <c r="I255" s="45"/>
      <c r="J255" s="45"/>
      <c r="K255" s="45"/>
    </row>
    <row r="256" spans="6:11" ht="15" customHeight="1" x14ac:dyDescent="0.25">
      <c r="F256" s="45"/>
      <c r="G256" s="45"/>
      <c r="H256" s="45"/>
      <c r="I256" s="45"/>
      <c r="J256" s="45"/>
      <c r="K256" s="45"/>
    </row>
    <row r="257" spans="6:11" ht="15" customHeight="1" x14ac:dyDescent="0.25">
      <c r="F257" s="45"/>
      <c r="G257" s="45"/>
      <c r="H257" s="45"/>
      <c r="I257" s="45"/>
      <c r="J257" s="45"/>
      <c r="K257" s="45"/>
    </row>
    <row r="258" spans="6:11" ht="15" customHeight="1" x14ac:dyDescent="0.25">
      <c r="F258" s="45"/>
      <c r="G258" s="45"/>
      <c r="H258" s="45"/>
      <c r="I258" s="45"/>
      <c r="J258" s="45"/>
      <c r="K258" s="45"/>
    </row>
    <row r="259" spans="6:11" ht="15" customHeight="1" x14ac:dyDescent="0.25">
      <c r="F259" s="45"/>
      <c r="G259" s="45"/>
      <c r="H259" s="45"/>
      <c r="I259" s="45"/>
      <c r="J259" s="45"/>
      <c r="K259" s="45"/>
    </row>
    <row r="260" spans="6:11" ht="15" customHeight="1" x14ac:dyDescent="0.25">
      <c r="F260" s="45"/>
      <c r="G260" s="45"/>
      <c r="H260" s="45"/>
      <c r="I260" s="45"/>
      <c r="J260" s="45"/>
      <c r="K260" s="45"/>
    </row>
    <row r="261" spans="6:11" ht="15" customHeight="1" x14ac:dyDescent="0.25">
      <c r="F261" s="45"/>
      <c r="G261" s="45"/>
      <c r="H261" s="45"/>
      <c r="I261" s="45"/>
      <c r="J261" s="45"/>
      <c r="K261" s="45"/>
    </row>
    <row r="262" spans="6:11" ht="15" customHeight="1" x14ac:dyDescent="0.25">
      <c r="F262" s="45"/>
      <c r="G262" s="45"/>
      <c r="H262" s="45"/>
      <c r="I262" s="45"/>
      <c r="J262" s="45"/>
      <c r="K262" s="45"/>
    </row>
    <row r="263" spans="6:11" ht="15" customHeight="1" x14ac:dyDescent="0.25">
      <c r="F263" s="45"/>
      <c r="G263" s="45"/>
      <c r="H263" s="45"/>
      <c r="I263" s="45"/>
      <c r="J263" s="45"/>
      <c r="K263" s="45"/>
    </row>
    <row r="264" spans="6:11" ht="15" customHeight="1" x14ac:dyDescent="0.25">
      <c r="F264" s="45"/>
      <c r="G264" s="45"/>
      <c r="H264" s="45"/>
      <c r="I264" s="45"/>
      <c r="J264" s="45"/>
      <c r="K264" s="45"/>
    </row>
    <row r="265" spans="6:11" ht="15" customHeight="1" x14ac:dyDescent="0.25">
      <c r="F265" s="45"/>
      <c r="G265" s="45"/>
      <c r="H265" s="45"/>
      <c r="I265" s="45"/>
      <c r="J265" s="45"/>
      <c r="K265" s="45"/>
    </row>
    <row r="266" spans="6:11" ht="15" customHeight="1" x14ac:dyDescent="0.25">
      <c r="F266" s="45"/>
      <c r="G266" s="45"/>
      <c r="H266" s="45"/>
      <c r="I266" s="45"/>
      <c r="J266" s="45"/>
      <c r="K266" s="45"/>
    </row>
    <row r="267" spans="6:11" ht="15" customHeight="1" x14ac:dyDescent="0.25">
      <c r="F267" s="45"/>
      <c r="G267" s="45"/>
      <c r="H267" s="45"/>
      <c r="I267" s="45"/>
      <c r="J267" s="45"/>
      <c r="K267" s="45"/>
    </row>
    <row r="268" spans="6:11" ht="15" customHeight="1" x14ac:dyDescent="0.25">
      <c r="F268" s="45"/>
      <c r="G268" s="45"/>
      <c r="H268" s="45"/>
      <c r="I268" s="45"/>
      <c r="J268" s="45"/>
      <c r="K268" s="45"/>
    </row>
    <row r="269" spans="6:11" ht="15" customHeight="1" x14ac:dyDescent="0.25">
      <c r="F269" s="45"/>
      <c r="G269" s="45"/>
      <c r="H269" s="45"/>
      <c r="I269" s="45"/>
      <c r="J269" s="45"/>
      <c r="K269" s="45"/>
    </row>
    <row r="270" spans="6:11" ht="15" customHeight="1" x14ac:dyDescent="0.25">
      <c r="F270" s="45"/>
      <c r="G270" s="45"/>
      <c r="H270" s="45"/>
      <c r="I270" s="45"/>
      <c r="J270" s="45"/>
      <c r="K270" s="45"/>
    </row>
    <row r="271" spans="6:11" ht="15" customHeight="1" x14ac:dyDescent="0.25">
      <c r="F271" s="45"/>
      <c r="G271" s="45"/>
      <c r="H271" s="45"/>
      <c r="I271" s="45"/>
      <c r="J271" s="45"/>
      <c r="K271" s="45"/>
    </row>
    <row r="272" spans="6:11" ht="15" customHeight="1" x14ac:dyDescent="0.25">
      <c r="F272" s="45"/>
      <c r="G272" s="45"/>
      <c r="H272" s="45"/>
      <c r="I272" s="45"/>
      <c r="J272" s="45"/>
      <c r="K272" s="45"/>
    </row>
    <row r="273" spans="6:11" ht="15" customHeight="1" x14ac:dyDescent="0.25">
      <c r="F273" s="45"/>
      <c r="G273" s="45"/>
      <c r="H273" s="45"/>
      <c r="I273" s="45"/>
      <c r="J273" s="45"/>
      <c r="K273" s="45"/>
    </row>
    <row r="274" spans="6:11" ht="15" customHeight="1" x14ac:dyDescent="0.25">
      <c r="F274" s="45"/>
      <c r="G274" s="45"/>
      <c r="H274" s="45"/>
      <c r="I274" s="45"/>
      <c r="J274" s="45"/>
      <c r="K274" s="45"/>
    </row>
    <row r="275" spans="6:11" ht="15" customHeight="1" x14ac:dyDescent="0.25">
      <c r="F275" s="45"/>
      <c r="G275" s="45"/>
      <c r="H275" s="45"/>
      <c r="I275" s="45"/>
      <c r="J275" s="45"/>
      <c r="K275" s="45"/>
    </row>
    <row r="276" spans="6:11" ht="15" customHeight="1" x14ac:dyDescent="0.25">
      <c r="F276" s="45"/>
      <c r="G276" s="45"/>
      <c r="H276" s="45"/>
      <c r="I276" s="45"/>
      <c r="J276" s="45"/>
      <c r="K276" s="45"/>
    </row>
    <row r="277" spans="6:11" ht="15" customHeight="1" x14ac:dyDescent="0.25">
      <c r="F277" s="45"/>
      <c r="G277" s="45"/>
      <c r="H277" s="45"/>
      <c r="I277" s="45"/>
      <c r="J277" s="45"/>
      <c r="K277" s="45"/>
    </row>
    <row r="278" spans="6:11" ht="15" customHeight="1" x14ac:dyDescent="0.25">
      <c r="F278" s="45"/>
      <c r="G278" s="45"/>
      <c r="H278" s="45"/>
      <c r="I278" s="45"/>
      <c r="J278" s="45"/>
      <c r="K278" s="45"/>
    </row>
    <row r="279" spans="6:11" ht="15" customHeight="1" x14ac:dyDescent="0.25">
      <c r="F279" s="45"/>
      <c r="G279" s="45"/>
      <c r="H279" s="45"/>
      <c r="I279" s="45"/>
      <c r="J279" s="45"/>
      <c r="K279" s="45"/>
    </row>
    <row r="280" spans="6:11" ht="15" customHeight="1" x14ac:dyDescent="0.25">
      <c r="F280" s="45"/>
      <c r="G280" s="45"/>
      <c r="H280" s="45"/>
      <c r="I280" s="45"/>
      <c r="J280" s="45"/>
      <c r="K280" s="45"/>
    </row>
    <row r="281" spans="6:11" ht="15" customHeight="1" x14ac:dyDescent="0.25">
      <c r="F281" s="45"/>
      <c r="G281" s="45"/>
      <c r="H281" s="45"/>
      <c r="I281" s="45"/>
      <c r="J281" s="45"/>
      <c r="K281" s="45"/>
    </row>
    <row r="282" spans="6:11" ht="15" customHeight="1" x14ac:dyDescent="0.25">
      <c r="F282" s="45"/>
      <c r="G282" s="45"/>
      <c r="H282" s="45"/>
      <c r="I282" s="45"/>
      <c r="J282" s="45"/>
      <c r="K282" s="45"/>
    </row>
    <row r="283" spans="6:11" ht="15" customHeight="1" x14ac:dyDescent="0.25">
      <c r="F283" s="45"/>
      <c r="G283" s="45"/>
      <c r="H283" s="45"/>
      <c r="I283" s="45"/>
      <c r="J283" s="45"/>
      <c r="K283" s="45"/>
    </row>
    <row r="284" spans="6:11" ht="15" customHeight="1" x14ac:dyDescent="0.25">
      <c r="F284" s="45"/>
      <c r="G284" s="45"/>
      <c r="H284" s="45"/>
      <c r="I284" s="45"/>
      <c r="J284" s="45"/>
      <c r="K284" s="45"/>
    </row>
    <row r="285" spans="6:11" ht="15" customHeight="1" x14ac:dyDescent="0.25">
      <c r="F285" s="45"/>
      <c r="G285" s="45"/>
      <c r="H285" s="45"/>
      <c r="I285" s="45"/>
      <c r="J285" s="45"/>
      <c r="K285" s="45"/>
    </row>
    <row r="286" spans="6:11" ht="15" customHeight="1" x14ac:dyDescent="0.25">
      <c r="F286" s="45"/>
      <c r="G286" s="45"/>
      <c r="H286" s="45"/>
      <c r="I286" s="45"/>
      <c r="J286" s="45"/>
      <c r="K286" s="45"/>
    </row>
    <row r="287" spans="6:11" ht="15" customHeight="1" x14ac:dyDescent="0.25">
      <c r="F287" s="45"/>
      <c r="G287" s="45"/>
      <c r="H287" s="45"/>
      <c r="I287" s="45"/>
      <c r="J287" s="45"/>
      <c r="K287" s="45"/>
    </row>
    <row r="288" spans="6:11" ht="15" customHeight="1" x14ac:dyDescent="0.25">
      <c r="F288" s="45"/>
      <c r="G288" s="45"/>
      <c r="H288" s="45"/>
      <c r="I288" s="45"/>
      <c r="J288" s="45"/>
      <c r="K288" s="45"/>
    </row>
    <row r="289" spans="6:11" ht="15" customHeight="1" x14ac:dyDescent="0.25">
      <c r="F289" s="45"/>
      <c r="G289" s="45"/>
      <c r="H289" s="45"/>
      <c r="I289" s="45"/>
      <c r="J289" s="45"/>
      <c r="K289" s="45"/>
    </row>
    <row r="290" spans="6:11" ht="15" customHeight="1" x14ac:dyDescent="0.25">
      <c r="F290" s="45"/>
      <c r="G290" s="45"/>
      <c r="H290" s="45"/>
      <c r="I290" s="45"/>
      <c r="J290" s="45"/>
      <c r="K290" s="45"/>
    </row>
    <row r="291" spans="6:11" ht="15" customHeight="1" x14ac:dyDescent="0.25">
      <c r="F291" s="45"/>
      <c r="G291" s="45"/>
      <c r="H291" s="45"/>
      <c r="I291" s="45"/>
      <c r="J291" s="45"/>
      <c r="K291" s="45"/>
    </row>
    <row r="292" spans="6:11" ht="15" customHeight="1" x14ac:dyDescent="0.25">
      <c r="F292" s="45"/>
      <c r="G292" s="45"/>
      <c r="H292" s="45"/>
      <c r="I292" s="45"/>
      <c r="J292" s="45"/>
      <c r="K292" s="45"/>
    </row>
    <row r="293" spans="6:11" ht="15" customHeight="1" x14ac:dyDescent="0.25">
      <c r="F293" s="45"/>
      <c r="G293" s="45"/>
      <c r="H293" s="45"/>
      <c r="I293" s="45"/>
      <c r="J293" s="45"/>
      <c r="K293" s="45"/>
    </row>
    <row r="294" spans="6:11" ht="15" customHeight="1" x14ac:dyDescent="0.25">
      <c r="F294" s="45"/>
      <c r="G294" s="45"/>
      <c r="H294" s="45"/>
      <c r="I294" s="45"/>
      <c r="J294" s="45"/>
      <c r="K294" s="45"/>
    </row>
    <row r="295" spans="6:11" ht="15" customHeight="1" x14ac:dyDescent="0.25">
      <c r="F295" s="45"/>
      <c r="G295" s="45"/>
      <c r="H295" s="45"/>
      <c r="I295" s="45"/>
      <c r="J295" s="45"/>
      <c r="K295" s="45"/>
    </row>
    <row r="296" spans="6:11" ht="15" customHeight="1" x14ac:dyDescent="0.25">
      <c r="F296" s="45"/>
      <c r="G296" s="45"/>
      <c r="H296" s="45"/>
      <c r="I296" s="45"/>
      <c r="J296" s="45"/>
      <c r="K296" s="45"/>
    </row>
    <row r="297" spans="6:11" ht="15" customHeight="1" x14ac:dyDescent="0.25">
      <c r="F297" s="45"/>
      <c r="G297" s="45"/>
      <c r="H297" s="45"/>
      <c r="I297" s="45"/>
      <c r="J297" s="45"/>
      <c r="K297" s="45"/>
    </row>
    <row r="298" spans="6:11" ht="15" customHeight="1" x14ac:dyDescent="0.25">
      <c r="F298" s="45"/>
      <c r="G298" s="45"/>
      <c r="H298" s="45"/>
      <c r="I298" s="45"/>
      <c r="J298" s="45"/>
      <c r="K298" s="45"/>
    </row>
    <row r="299" spans="6:11" ht="15" customHeight="1" x14ac:dyDescent="0.25">
      <c r="F299" s="45"/>
      <c r="G299" s="45"/>
      <c r="H299" s="45"/>
      <c r="I299" s="45"/>
      <c r="J299" s="45"/>
      <c r="K299" s="45"/>
    </row>
    <row r="300" spans="6:11" ht="15" customHeight="1" x14ac:dyDescent="0.25">
      <c r="F300" s="45"/>
      <c r="G300" s="45"/>
      <c r="H300" s="45"/>
      <c r="I300" s="45"/>
      <c r="J300" s="45"/>
      <c r="K300" s="45"/>
    </row>
    <row r="301" spans="6:11" ht="15" customHeight="1" x14ac:dyDescent="0.25">
      <c r="F301" s="45"/>
      <c r="G301" s="45"/>
      <c r="H301" s="45"/>
      <c r="I301" s="45"/>
      <c r="J301" s="45"/>
      <c r="K301" s="45"/>
    </row>
    <row r="302" spans="6:11" ht="15" customHeight="1" x14ac:dyDescent="0.25">
      <c r="F302" s="45"/>
      <c r="G302" s="45"/>
      <c r="H302" s="45"/>
      <c r="I302" s="45"/>
      <c r="J302" s="45"/>
      <c r="K302" s="45"/>
    </row>
    <row r="303" spans="6:11" ht="15" customHeight="1" x14ac:dyDescent="0.25">
      <c r="F303" s="45"/>
      <c r="G303" s="45"/>
      <c r="H303" s="45"/>
      <c r="I303" s="45"/>
      <c r="J303" s="45"/>
      <c r="K303" s="45"/>
    </row>
    <row r="304" spans="6:11" ht="15" customHeight="1" x14ac:dyDescent="0.25">
      <c r="F304" s="45"/>
      <c r="G304" s="45"/>
      <c r="H304" s="45"/>
      <c r="I304" s="45"/>
      <c r="J304" s="45"/>
      <c r="K304" s="45"/>
    </row>
    <row r="305" spans="6:11" ht="15" customHeight="1" x14ac:dyDescent="0.25">
      <c r="F305" s="45"/>
      <c r="G305" s="45"/>
      <c r="H305" s="45"/>
      <c r="I305" s="45"/>
      <c r="J305" s="45"/>
      <c r="K305" s="45"/>
    </row>
    <row r="306" spans="6:11" ht="15" customHeight="1" x14ac:dyDescent="0.25">
      <c r="F306" s="45"/>
      <c r="G306" s="45"/>
      <c r="H306" s="45"/>
      <c r="I306" s="45"/>
      <c r="J306" s="45"/>
      <c r="K306" s="45"/>
    </row>
    <row r="307" spans="6:11" ht="15" customHeight="1" x14ac:dyDescent="0.25">
      <c r="F307" s="45"/>
      <c r="G307" s="45"/>
      <c r="H307" s="45"/>
      <c r="I307" s="45"/>
      <c r="J307" s="45"/>
      <c r="K307" s="45"/>
    </row>
    <row r="308" spans="6:11" ht="15" customHeight="1" x14ac:dyDescent="0.25">
      <c r="F308" s="45"/>
      <c r="G308" s="45"/>
      <c r="H308" s="45"/>
      <c r="I308" s="45"/>
      <c r="J308" s="45"/>
      <c r="K308" s="45"/>
    </row>
    <row r="309" spans="6:11" ht="15" customHeight="1" x14ac:dyDescent="0.25">
      <c r="F309" s="45"/>
      <c r="G309" s="45"/>
      <c r="H309" s="45"/>
      <c r="I309" s="45"/>
      <c r="J309" s="45"/>
      <c r="K309" s="45"/>
    </row>
    <row r="310" spans="6:11" ht="15" customHeight="1" x14ac:dyDescent="0.25">
      <c r="F310" s="45"/>
      <c r="G310" s="45"/>
      <c r="H310" s="45"/>
      <c r="I310" s="45"/>
      <c r="J310" s="45"/>
      <c r="K310" s="45"/>
    </row>
    <row r="311" spans="6:11" ht="15" customHeight="1" x14ac:dyDescent="0.25">
      <c r="F311" s="45"/>
      <c r="G311" s="45"/>
      <c r="H311" s="45"/>
      <c r="I311" s="45"/>
      <c r="J311" s="45"/>
      <c r="K311" s="45"/>
    </row>
    <row r="312" spans="6:11" ht="15" customHeight="1" x14ac:dyDescent="0.25">
      <c r="F312" s="45"/>
      <c r="G312" s="45"/>
      <c r="H312" s="45"/>
      <c r="I312" s="45"/>
      <c r="J312" s="45"/>
      <c r="K312" s="45"/>
    </row>
    <row r="313" spans="6:11" ht="15" customHeight="1" x14ac:dyDescent="0.25">
      <c r="F313" s="45"/>
      <c r="G313" s="45"/>
      <c r="H313" s="45"/>
      <c r="I313" s="45"/>
      <c r="J313" s="45"/>
      <c r="K313" s="45"/>
    </row>
    <row r="314" spans="6:11" ht="15" customHeight="1" x14ac:dyDescent="0.25">
      <c r="F314" s="45"/>
      <c r="G314" s="45"/>
      <c r="H314" s="45"/>
      <c r="I314" s="45"/>
      <c r="J314" s="45"/>
      <c r="K314" s="45"/>
    </row>
    <row r="315" spans="6:11" ht="15" customHeight="1" x14ac:dyDescent="0.25">
      <c r="F315" s="45"/>
      <c r="G315" s="45"/>
      <c r="H315" s="45"/>
      <c r="I315" s="45"/>
      <c r="J315" s="45"/>
      <c r="K315" s="45"/>
    </row>
    <row r="316" spans="6:11" ht="15" customHeight="1" x14ac:dyDescent="0.25">
      <c r="F316" s="45"/>
      <c r="G316" s="45"/>
      <c r="H316" s="45"/>
      <c r="I316" s="45"/>
      <c r="J316" s="45"/>
      <c r="K316" s="45"/>
    </row>
    <row r="317" spans="6:11" ht="15" customHeight="1" x14ac:dyDescent="0.25">
      <c r="F317" s="45"/>
      <c r="G317" s="45"/>
      <c r="H317" s="45"/>
      <c r="I317" s="45"/>
      <c r="J317" s="45"/>
      <c r="K317" s="45"/>
    </row>
    <row r="318" spans="6:11" ht="15" customHeight="1" x14ac:dyDescent="0.25">
      <c r="F318" s="45"/>
      <c r="G318" s="45"/>
      <c r="H318" s="45"/>
      <c r="I318" s="45"/>
      <c r="J318" s="45"/>
      <c r="K318" s="45"/>
    </row>
    <row r="319" spans="6:11" ht="15" customHeight="1" x14ac:dyDescent="0.25">
      <c r="F319" s="45"/>
      <c r="G319" s="45"/>
      <c r="H319" s="45"/>
      <c r="I319" s="45"/>
      <c r="J319" s="45"/>
      <c r="K319" s="45"/>
    </row>
    <row r="320" spans="6:11" ht="15" customHeight="1" x14ac:dyDescent="0.25">
      <c r="F320" s="45"/>
      <c r="G320" s="45"/>
      <c r="H320" s="45"/>
      <c r="I320" s="45"/>
      <c r="J320" s="45"/>
      <c r="K320" s="45"/>
    </row>
    <row r="321" spans="6:11" ht="15" customHeight="1" x14ac:dyDescent="0.25">
      <c r="F321" s="45"/>
      <c r="G321" s="45"/>
      <c r="H321" s="45"/>
      <c r="I321" s="45"/>
      <c r="J321" s="45"/>
      <c r="K321" s="45"/>
    </row>
    <row r="322" spans="6:11" ht="15" customHeight="1" x14ac:dyDescent="0.25">
      <c r="F322" s="45"/>
      <c r="G322" s="45"/>
      <c r="H322" s="45"/>
      <c r="I322" s="45"/>
      <c r="J322" s="45"/>
      <c r="K322" s="45"/>
    </row>
    <row r="323" spans="6:11" ht="15" customHeight="1" x14ac:dyDescent="0.25">
      <c r="F323" s="45"/>
      <c r="G323" s="45"/>
      <c r="H323" s="45"/>
      <c r="I323" s="45"/>
      <c r="J323" s="45"/>
      <c r="K323" s="45"/>
    </row>
    <row r="324" spans="6:11" ht="15" customHeight="1" x14ac:dyDescent="0.25">
      <c r="F324" s="45"/>
      <c r="G324" s="45"/>
      <c r="H324" s="45"/>
      <c r="I324" s="45"/>
      <c r="J324" s="45"/>
      <c r="K324" s="45"/>
    </row>
    <row r="325" spans="6:11" ht="15" customHeight="1" x14ac:dyDescent="0.25">
      <c r="F325" s="45"/>
      <c r="G325" s="45"/>
      <c r="H325" s="45"/>
      <c r="I325" s="45"/>
      <c r="J325" s="45"/>
      <c r="K325" s="45"/>
    </row>
    <row r="326" spans="6:11" ht="15" customHeight="1" x14ac:dyDescent="0.25">
      <c r="F326" s="45"/>
      <c r="G326" s="45"/>
      <c r="H326" s="45"/>
      <c r="I326" s="45"/>
      <c r="J326" s="45"/>
      <c r="K326" s="45"/>
    </row>
    <row r="327" spans="6:11" ht="15" customHeight="1" x14ac:dyDescent="0.25">
      <c r="F327" s="45"/>
      <c r="G327" s="45"/>
      <c r="H327" s="45"/>
      <c r="I327" s="45"/>
      <c r="J327" s="45"/>
      <c r="K327" s="45"/>
    </row>
    <row r="328" spans="6:11" ht="15" customHeight="1" x14ac:dyDescent="0.25">
      <c r="F328" s="45"/>
      <c r="G328" s="45"/>
      <c r="H328" s="45"/>
      <c r="I328" s="45"/>
      <c r="J328" s="45"/>
      <c r="K328" s="45"/>
    </row>
    <row r="329" spans="6:11" ht="15" customHeight="1" x14ac:dyDescent="0.25">
      <c r="F329" s="45"/>
      <c r="G329" s="45"/>
      <c r="H329" s="45"/>
      <c r="I329" s="45"/>
      <c r="J329" s="45"/>
      <c r="K329" s="45"/>
    </row>
    <row r="330" spans="6:11" ht="15" customHeight="1" x14ac:dyDescent="0.25">
      <c r="F330" s="45"/>
      <c r="G330" s="45"/>
      <c r="H330" s="45"/>
      <c r="I330" s="45"/>
      <c r="J330" s="45"/>
      <c r="K330" s="45"/>
    </row>
    <row r="331" spans="6:11" ht="15" customHeight="1" x14ac:dyDescent="0.25">
      <c r="F331" s="45"/>
      <c r="G331" s="45"/>
      <c r="H331" s="45"/>
      <c r="I331" s="45"/>
      <c r="J331" s="45"/>
      <c r="K331" s="45"/>
    </row>
    <row r="332" spans="6:11" ht="15" customHeight="1" x14ac:dyDescent="0.25">
      <c r="F332" s="45"/>
      <c r="G332" s="45"/>
      <c r="H332" s="45"/>
      <c r="I332" s="45"/>
      <c r="J332" s="45"/>
      <c r="K332" s="45"/>
    </row>
    <row r="333" spans="6:11" ht="15" customHeight="1" x14ac:dyDescent="0.25">
      <c r="F333" s="45"/>
      <c r="G333" s="45"/>
      <c r="H333" s="45"/>
      <c r="I333" s="45"/>
      <c r="J333" s="45"/>
      <c r="K333" s="45"/>
    </row>
    <row r="334" spans="6:11" ht="15" customHeight="1" x14ac:dyDescent="0.25">
      <c r="F334" s="45"/>
      <c r="G334" s="45"/>
      <c r="H334" s="45"/>
      <c r="I334" s="45"/>
      <c r="J334" s="45"/>
      <c r="K334" s="45"/>
    </row>
    <row r="335" spans="6:11" ht="15" customHeight="1" x14ac:dyDescent="0.25">
      <c r="F335" s="45"/>
      <c r="G335" s="45"/>
      <c r="H335" s="45"/>
      <c r="I335" s="45"/>
      <c r="J335" s="45"/>
      <c r="K335" s="45"/>
    </row>
    <row r="336" spans="6:11" ht="15" customHeight="1" x14ac:dyDescent="0.25">
      <c r="F336" s="45"/>
      <c r="G336" s="45"/>
      <c r="H336" s="45"/>
      <c r="I336" s="45"/>
      <c r="J336" s="45"/>
      <c r="K336" s="45"/>
    </row>
    <row r="337" spans="6:11" ht="15" customHeight="1" x14ac:dyDescent="0.25">
      <c r="F337" s="45"/>
      <c r="G337" s="45"/>
      <c r="H337" s="45"/>
      <c r="I337" s="45"/>
      <c r="J337" s="45"/>
      <c r="K337" s="45"/>
    </row>
    <row r="338" spans="6:11" ht="15" customHeight="1" x14ac:dyDescent="0.25">
      <c r="F338" s="45"/>
      <c r="G338" s="45"/>
      <c r="H338" s="45"/>
      <c r="I338" s="45"/>
      <c r="J338" s="45"/>
      <c r="K338" s="45"/>
    </row>
    <row r="339" spans="6:11" ht="15" customHeight="1" x14ac:dyDescent="0.25">
      <c r="F339" s="45"/>
      <c r="G339" s="45"/>
      <c r="H339" s="45"/>
      <c r="I339" s="45"/>
      <c r="J339" s="45"/>
      <c r="K339" s="45"/>
    </row>
    <row r="340" spans="6:11" ht="15" customHeight="1" x14ac:dyDescent="0.25">
      <c r="F340" s="45"/>
      <c r="G340" s="45"/>
      <c r="H340" s="45"/>
      <c r="I340" s="45"/>
      <c r="J340" s="45"/>
      <c r="K340" s="45"/>
    </row>
    <row r="341" spans="6:11" ht="15" customHeight="1" x14ac:dyDescent="0.25">
      <c r="F341" s="45"/>
      <c r="G341" s="45"/>
      <c r="H341" s="45"/>
      <c r="I341" s="45"/>
      <c r="J341" s="45"/>
      <c r="K341" s="45"/>
    </row>
    <row r="342" spans="6:11" ht="15" customHeight="1" x14ac:dyDescent="0.25">
      <c r="F342" s="45"/>
      <c r="G342" s="45"/>
      <c r="H342" s="45"/>
      <c r="I342" s="45"/>
      <c r="J342" s="45"/>
      <c r="K342" s="45"/>
    </row>
    <row r="343" spans="6:11" ht="15" customHeight="1" x14ac:dyDescent="0.25">
      <c r="F343" s="45"/>
      <c r="G343" s="45"/>
      <c r="H343" s="45"/>
      <c r="I343" s="45"/>
      <c r="J343" s="45"/>
      <c r="K343" s="45"/>
    </row>
    <row r="344" spans="6:11" ht="15" customHeight="1" x14ac:dyDescent="0.25">
      <c r="F344" s="45"/>
      <c r="G344" s="45"/>
      <c r="H344" s="45"/>
      <c r="I344" s="45"/>
      <c r="J344" s="45"/>
      <c r="K344" s="45"/>
    </row>
    <row r="345" spans="6:11" ht="15" customHeight="1" x14ac:dyDescent="0.25">
      <c r="F345" s="45"/>
      <c r="G345" s="45"/>
      <c r="H345" s="45"/>
      <c r="I345" s="45"/>
      <c r="J345" s="45"/>
      <c r="K345" s="45"/>
    </row>
    <row r="346" spans="6:11" ht="15" customHeight="1" x14ac:dyDescent="0.25">
      <c r="F346" s="45"/>
      <c r="G346" s="45"/>
      <c r="H346" s="45"/>
      <c r="I346" s="45"/>
      <c r="J346" s="45"/>
      <c r="K346" s="45"/>
    </row>
    <row r="347" spans="6:11" ht="15" customHeight="1" x14ac:dyDescent="0.25">
      <c r="F347" s="45"/>
      <c r="G347" s="45"/>
      <c r="H347" s="45"/>
      <c r="I347" s="45"/>
      <c r="J347" s="45"/>
      <c r="K347" s="45"/>
    </row>
    <row r="348" spans="6:11" ht="15" customHeight="1" x14ac:dyDescent="0.25">
      <c r="F348" s="45"/>
      <c r="G348" s="45"/>
      <c r="H348" s="45"/>
      <c r="I348" s="45"/>
      <c r="J348" s="45"/>
      <c r="K348" s="45"/>
    </row>
    <row r="349" spans="6:11" ht="15" customHeight="1" x14ac:dyDescent="0.25">
      <c r="F349" s="45"/>
      <c r="G349" s="45"/>
      <c r="H349" s="45"/>
      <c r="I349" s="45"/>
      <c r="J349" s="45"/>
      <c r="K349" s="45"/>
    </row>
    <row r="350" spans="6:11" ht="15" customHeight="1" x14ac:dyDescent="0.25">
      <c r="F350" s="45"/>
      <c r="G350" s="45"/>
      <c r="H350" s="45"/>
      <c r="I350" s="45"/>
      <c r="J350" s="45"/>
      <c r="K350" s="45"/>
    </row>
    <row r="351" spans="6:11" ht="15" customHeight="1" x14ac:dyDescent="0.25">
      <c r="F351" s="45"/>
      <c r="G351" s="45"/>
      <c r="H351" s="45"/>
      <c r="I351" s="45"/>
      <c r="J351" s="45"/>
      <c r="K351" s="45"/>
    </row>
    <row r="352" spans="6:11" ht="15" customHeight="1" x14ac:dyDescent="0.25">
      <c r="F352" s="45"/>
      <c r="G352" s="45"/>
      <c r="H352" s="45"/>
      <c r="I352" s="45"/>
      <c r="J352" s="45"/>
      <c r="K352" s="45"/>
    </row>
    <row r="353" spans="6:11" ht="15" customHeight="1" x14ac:dyDescent="0.25">
      <c r="F353" s="45"/>
      <c r="G353" s="45"/>
      <c r="H353" s="45"/>
      <c r="I353" s="45"/>
      <c r="J353" s="45"/>
      <c r="K353" s="45"/>
    </row>
    <row r="354" spans="6:11" ht="15" customHeight="1" x14ac:dyDescent="0.25">
      <c r="F354" s="45"/>
      <c r="G354" s="45"/>
      <c r="H354" s="45"/>
      <c r="I354" s="45"/>
      <c r="J354" s="45"/>
      <c r="K354" s="45"/>
    </row>
    <row r="355" spans="6:11" ht="15" customHeight="1" x14ac:dyDescent="0.25">
      <c r="F355" s="45"/>
      <c r="G355" s="45"/>
      <c r="H355" s="45"/>
      <c r="I355" s="45"/>
      <c r="J355" s="45"/>
      <c r="K355" s="45"/>
    </row>
    <row r="356" spans="6:11" ht="15" customHeight="1" x14ac:dyDescent="0.25">
      <c r="F356" s="45"/>
      <c r="G356" s="45"/>
      <c r="H356" s="45"/>
      <c r="I356" s="45"/>
      <c r="J356" s="45"/>
      <c r="K356" s="45"/>
    </row>
    <row r="357" spans="6:11" ht="15" customHeight="1" x14ac:dyDescent="0.25">
      <c r="F357" s="45"/>
      <c r="G357" s="45"/>
      <c r="H357" s="45"/>
      <c r="I357" s="45"/>
      <c r="J357" s="45"/>
      <c r="K357" s="45"/>
    </row>
    <row r="358" spans="6:11" ht="15" customHeight="1" x14ac:dyDescent="0.25">
      <c r="F358" s="45"/>
      <c r="G358" s="45"/>
      <c r="H358" s="45"/>
      <c r="I358" s="45"/>
      <c r="J358" s="45"/>
      <c r="K358" s="45"/>
    </row>
    <row r="359" spans="6:11" ht="15" customHeight="1" x14ac:dyDescent="0.25">
      <c r="F359" s="45"/>
      <c r="G359" s="45"/>
      <c r="H359" s="45"/>
      <c r="I359" s="45"/>
      <c r="J359" s="45"/>
      <c r="K359" s="45"/>
    </row>
    <row r="360" spans="6:11" ht="15" customHeight="1" x14ac:dyDescent="0.25">
      <c r="F360" s="45"/>
      <c r="G360" s="45"/>
      <c r="H360" s="45"/>
      <c r="I360" s="45"/>
      <c r="J360" s="45"/>
      <c r="K360" s="45"/>
    </row>
    <row r="361" spans="6:11" ht="15" customHeight="1" x14ac:dyDescent="0.25">
      <c r="F361" s="45"/>
      <c r="G361" s="45"/>
      <c r="H361" s="45"/>
      <c r="I361" s="45"/>
      <c r="J361" s="45"/>
      <c r="K361" s="45"/>
    </row>
    <row r="362" spans="6:11" ht="15" customHeight="1" x14ac:dyDescent="0.25">
      <c r="F362" s="45"/>
      <c r="G362" s="45"/>
      <c r="H362" s="45"/>
      <c r="I362" s="45"/>
      <c r="J362" s="45"/>
      <c r="K362" s="45"/>
    </row>
    <row r="363" spans="6:11" ht="15" customHeight="1" x14ac:dyDescent="0.25">
      <c r="F363" s="45"/>
      <c r="G363" s="45"/>
      <c r="H363" s="45"/>
      <c r="I363" s="45"/>
      <c r="J363" s="45"/>
      <c r="K363" s="45"/>
    </row>
    <row r="364" spans="6:11" ht="15" customHeight="1" x14ac:dyDescent="0.25">
      <c r="F364" s="45"/>
      <c r="G364" s="45"/>
      <c r="H364" s="45"/>
      <c r="I364" s="45"/>
      <c r="J364" s="45"/>
      <c r="K364" s="45"/>
    </row>
    <row r="365" spans="6:11" ht="15" customHeight="1" x14ac:dyDescent="0.25">
      <c r="F365" s="45"/>
      <c r="G365" s="45"/>
      <c r="H365" s="45"/>
      <c r="I365" s="45"/>
      <c r="J365" s="45"/>
      <c r="K365" s="45"/>
    </row>
    <row r="366" spans="6:11" ht="15" customHeight="1" x14ac:dyDescent="0.25">
      <c r="F366" s="45"/>
      <c r="G366" s="45"/>
      <c r="H366" s="45"/>
      <c r="I366" s="45"/>
      <c r="J366" s="45"/>
      <c r="K366" s="45"/>
    </row>
    <row r="367" spans="6:11" ht="15" customHeight="1" x14ac:dyDescent="0.25">
      <c r="F367" s="45"/>
      <c r="G367" s="45"/>
      <c r="H367" s="45"/>
      <c r="I367" s="45"/>
      <c r="J367" s="45"/>
      <c r="K367" s="45"/>
    </row>
    <row r="368" spans="6:11" ht="15" customHeight="1" x14ac:dyDescent="0.25">
      <c r="F368" s="45"/>
      <c r="G368" s="45"/>
      <c r="H368" s="45"/>
      <c r="I368" s="45"/>
      <c r="J368" s="45"/>
      <c r="K368" s="45"/>
    </row>
    <row r="369" spans="6:11" ht="15" customHeight="1" x14ac:dyDescent="0.25">
      <c r="F369" s="45"/>
      <c r="G369" s="45"/>
      <c r="H369" s="45"/>
      <c r="I369" s="45"/>
      <c r="J369" s="45"/>
      <c r="K369" s="45"/>
    </row>
    <row r="370" spans="6:11" ht="15" customHeight="1" x14ac:dyDescent="0.25">
      <c r="F370" s="45"/>
      <c r="G370" s="45"/>
      <c r="H370" s="45"/>
      <c r="I370" s="45"/>
      <c r="J370" s="45"/>
      <c r="K370" s="45"/>
    </row>
    <row r="371" spans="6:11" ht="15" customHeight="1" x14ac:dyDescent="0.25">
      <c r="F371" s="45"/>
      <c r="G371" s="45"/>
      <c r="H371" s="45"/>
      <c r="I371" s="45"/>
      <c r="J371" s="45"/>
      <c r="K371" s="45"/>
    </row>
    <row r="372" spans="6:11" ht="15" customHeight="1" x14ac:dyDescent="0.25">
      <c r="F372" s="45"/>
      <c r="G372" s="45"/>
      <c r="H372" s="45"/>
      <c r="I372" s="45"/>
      <c r="J372" s="45"/>
      <c r="K372" s="45"/>
    </row>
    <row r="373" spans="6:11" ht="15" customHeight="1" x14ac:dyDescent="0.25">
      <c r="F373" s="45"/>
      <c r="G373" s="45"/>
      <c r="H373" s="45"/>
      <c r="I373" s="45"/>
      <c r="J373" s="45"/>
      <c r="K373" s="45"/>
    </row>
    <row r="374" spans="6:11" ht="15" customHeight="1" x14ac:dyDescent="0.25">
      <c r="F374" s="45"/>
      <c r="G374" s="45"/>
      <c r="H374" s="45"/>
      <c r="I374" s="45"/>
      <c r="J374" s="45"/>
      <c r="K374" s="45"/>
    </row>
    <row r="375" spans="6:11" ht="15" customHeight="1" x14ac:dyDescent="0.25">
      <c r="F375" s="45"/>
      <c r="G375" s="45"/>
      <c r="H375" s="45"/>
      <c r="I375" s="45"/>
      <c r="J375" s="45"/>
      <c r="K375" s="45"/>
    </row>
    <row r="376" spans="6:11" ht="15" customHeight="1" x14ac:dyDescent="0.25">
      <c r="F376" s="45"/>
      <c r="G376" s="45"/>
      <c r="H376" s="45"/>
      <c r="I376" s="45"/>
      <c r="J376" s="45"/>
      <c r="K376" s="45"/>
    </row>
    <row r="377" spans="6:11" ht="15" customHeight="1" x14ac:dyDescent="0.25">
      <c r="F377" s="45"/>
      <c r="G377" s="45"/>
      <c r="H377" s="45"/>
      <c r="I377" s="45"/>
      <c r="J377" s="45"/>
      <c r="K377" s="45"/>
    </row>
    <row r="378" spans="6:11" ht="15" customHeight="1" x14ac:dyDescent="0.25">
      <c r="F378" s="45"/>
      <c r="G378" s="45"/>
      <c r="H378" s="45"/>
      <c r="I378" s="45"/>
      <c r="J378" s="45"/>
      <c r="K378" s="45"/>
    </row>
    <row r="379" spans="6:11" ht="15" customHeight="1" x14ac:dyDescent="0.25">
      <c r="F379" s="45"/>
      <c r="G379" s="45"/>
      <c r="H379" s="45"/>
      <c r="I379" s="45"/>
      <c r="J379" s="45"/>
      <c r="K379" s="45"/>
    </row>
    <row r="380" spans="6:11" ht="15" customHeight="1" x14ac:dyDescent="0.25">
      <c r="F380" s="45"/>
      <c r="G380" s="45"/>
      <c r="H380" s="45"/>
      <c r="I380" s="45"/>
      <c r="J380" s="45"/>
      <c r="K380" s="45"/>
    </row>
    <row r="381" spans="6:11" ht="15" customHeight="1" x14ac:dyDescent="0.25">
      <c r="F381" s="45"/>
      <c r="G381" s="45"/>
      <c r="H381" s="45"/>
      <c r="I381" s="45"/>
      <c r="J381" s="45"/>
      <c r="K381" s="45"/>
    </row>
    <row r="382" spans="6:11" ht="15" customHeight="1" x14ac:dyDescent="0.25">
      <c r="F382" s="45"/>
      <c r="G382" s="45"/>
      <c r="H382" s="45"/>
      <c r="I382" s="45"/>
      <c r="J382" s="45"/>
      <c r="K382" s="45"/>
    </row>
    <row r="383" spans="6:11" ht="15" customHeight="1" x14ac:dyDescent="0.25">
      <c r="F383" s="45"/>
      <c r="G383" s="45"/>
      <c r="H383" s="45"/>
      <c r="I383" s="45"/>
      <c r="J383" s="45"/>
      <c r="K383" s="45"/>
    </row>
    <row r="384" spans="6:11" ht="15" customHeight="1" x14ac:dyDescent="0.25">
      <c r="F384" s="45"/>
      <c r="G384" s="45"/>
      <c r="H384" s="45"/>
      <c r="I384" s="45"/>
      <c r="J384" s="45"/>
      <c r="K384" s="45"/>
    </row>
    <row r="385" spans="6:11" ht="15" customHeight="1" x14ac:dyDescent="0.25">
      <c r="F385" s="45"/>
      <c r="G385" s="45"/>
      <c r="H385" s="45"/>
      <c r="I385" s="45"/>
      <c r="J385" s="45"/>
      <c r="K385" s="45"/>
    </row>
    <row r="386" spans="6:11" ht="15" customHeight="1" x14ac:dyDescent="0.25">
      <c r="F386" s="45"/>
      <c r="G386" s="45"/>
      <c r="H386" s="45"/>
      <c r="I386" s="45"/>
      <c r="J386" s="45"/>
      <c r="K386" s="45"/>
    </row>
    <row r="387" spans="6:11" ht="15" customHeight="1" x14ac:dyDescent="0.25">
      <c r="F387" s="45"/>
      <c r="G387" s="45"/>
      <c r="H387" s="45"/>
      <c r="I387" s="45"/>
      <c r="J387" s="45"/>
      <c r="K387" s="45"/>
    </row>
    <row r="388" spans="6:11" ht="15" customHeight="1" x14ac:dyDescent="0.25">
      <c r="F388" s="45"/>
      <c r="G388" s="45"/>
      <c r="H388" s="45"/>
      <c r="I388" s="45"/>
      <c r="J388" s="45"/>
      <c r="K388" s="45"/>
    </row>
    <row r="389" spans="6:11" ht="15" customHeight="1" x14ac:dyDescent="0.25">
      <c r="F389" s="45"/>
      <c r="G389" s="45"/>
      <c r="H389" s="45"/>
      <c r="I389" s="45"/>
      <c r="J389" s="45"/>
      <c r="K389" s="45"/>
    </row>
    <row r="390" spans="6:11" ht="15" customHeight="1" x14ac:dyDescent="0.25">
      <c r="F390" s="45"/>
      <c r="G390" s="45"/>
      <c r="H390" s="45"/>
      <c r="I390" s="45"/>
      <c r="J390" s="45"/>
      <c r="K390" s="45"/>
    </row>
    <row r="391" spans="6:11" ht="15" customHeight="1" x14ac:dyDescent="0.25">
      <c r="F391" s="45"/>
      <c r="G391" s="45"/>
      <c r="H391" s="45"/>
      <c r="I391" s="45"/>
      <c r="J391" s="45"/>
      <c r="K391" s="45"/>
    </row>
    <row r="392" spans="6:11" ht="15" customHeight="1" x14ac:dyDescent="0.25">
      <c r="F392" s="45"/>
      <c r="G392" s="45"/>
      <c r="H392" s="45"/>
      <c r="I392" s="45"/>
      <c r="J392" s="45"/>
      <c r="K392" s="45"/>
    </row>
    <row r="393" spans="6:11" ht="15" customHeight="1" x14ac:dyDescent="0.25">
      <c r="F393" s="45"/>
      <c r="G393" s="45"/>
      <c r="H393" s="45"/>
      <c r="I393" s="45"/>
      <c r="J393" s="45"/>
      <c r="K393" s="45"/>
    </row>
    <row r="394" spans="6:11" ht="15" customHeight="1" x14ac:dyDescent="0.25">
      <c r="F394" s="45"/>
      <c r="G394" s="45"/>
      <c r="H394" s="45"/>
      <c r="I394" s="45"/>
      <c r="J394" s="45"/>
      <c r="K394" s="45"/>
    </row>
    <row r="395" spans="6:11" ht="15" customHeight="1" x14ac:dyDescent="0.25">
      <c r="F395" s="45"/>
      <c r="G395" s="45"/>
      <c r="H395" s="45"/>
      <c r="I395" s="45"/>
      <c r="J395" s="45"/>
      <c r="K395" s="45"/>
    </row>
    <row r="396" spans="6:11" ht="15" customHeight="1" x14ac:dyDescent="0.25">
      <c r="F396" s="45"/>
      <c r="G396" s="45"/>
      <c r="H396" s="45"/>
      <c r="I396" s="45"/>
      <c r="J396" s="45"/>
      <c r="K396" s="45"/>
    </row>
    <row r="397" spans="6:11" ht="15" customHeight="1" x14ac:dyDescent="0.25">
      <c r="F397" s="45"/>
      <c r="G397" s="45"/>
      <c r="H397" s="45"/>
      <c r="I397" s="45"/>
      <c r="J397" s="45"/>
      <c r="K397" s="45"/>
    </row>
    <row r="398" spans="6:11" ht="15" customHeight="1" x14ac:dyDescent="0.25">
      <c r="F398" s="45"/>
      <c r="G398" s="45"/>
      <c r="H398" s="45"/>
      <c r="I398" s="45"/>
      <c r="J398" s="45"/>
      <c r="K398" s="45"/>
    </row>
    <row r="399" spans="6:11" ht="15" customHeight="1" x14ac:dyDescent="0.25">
      <c r="F399" s="45"/>
      <c r="G399" s="45"/>
      <c r="H399" s="45"/>
      <c r="I399" s="45"/>
      <c r="J399" s="45"/>
      <c r="K399" s="45"/>
    </row>
    <row r="400" spans="6:11" ht="15" customHeight="1" x14ac:dyDescent="0.25">
      <c r="F400" s="45"/>
      <c r="G400" s="45"/>
      <c r="H400" s="45"/>
      <c r="I400" s="45"/>
      <c r="J400" s="45"/>
      <c r="K400" s="45"/>
    </row>
    <row r="401" spans="6:11" ht="15" customHeight="1" x14ac:dyDescent="0.25">
      <c r="F401" s="45"/>
      <c r="G401" s="45"/>
      <c r="H401" s="45"/>
      <c r="I401" s="45"/>
      <c r="J401" s="45"/>
      <c r="K401" s="45"/>
    </row>
    <row r="402" spans="6:11" ht="15" customHeight="1" x14ac:dyDescent="0.25">
      <c r="F402" s="45"/>
      <c r="G402" s="45"/>
      <c r="H402" s="45"/>
      <c r="I402" s="45"/>
      <c r="J402" s="45"/>
      <c r="K402" s="45"/>
    </row>
    <row r="403" spans="6:11" ht="15" customHeight="1" x14ac:dyDescent="0.25">
      <c r="F403" s="45"/>
      <c r="G403" s="45"/>
      <c r="H403" s="45"/>
      <c r="I403" s="45"/>
      <c r="J403" s="45"/>
      <c r="K403" s="45"/>
    </row>
    <row r="404" spans="6:11" ht="15" customHeight="1" x14ac:dyDescent="0.25">
      <c r="F404" s="45"/>
      <c r="G404" s="45"/>
      <c r="H404" s="45"/>
      <c r="I404" s="45"/>
      <c r="J404" s="45"/>
      <c r="K404" s="45"/>
    </row>
    <row r="405" spans="6:11" ht="15" customHeight="1" x14ac:dyDescent="0.25">
      <c r="F405" s="45"/>
      <c r="G405" s="45"/>
      <c r="H405" s="45"/>
      <c r="I405" s="45"/>
      <c r="J405" s="45"/>
      <c r="K405" s="45"/>
    </row>
    <row r="406" spans="6:11" ht="15" customHeight="1" x14ac:dyDescent="0.25">
      <c r="F406" s="45"/>
      <c r="G406" s="45"/>
      <c r="H406" s="45"/>
      <c r="I406" s="45"/>
      <c r="J406" s="45"/>
      <c r="K406" s="45"/>
    </row>
  </sheetData>
  <mergeCells count="3">
    <mergeCell ref="A2:J2"/>
    <mergeCell ref="F97:K104"/>
    <mergeCell ref="A1:K1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0"/>
  <sheetViews>
    <sheetView showGridLines="0" topLeftCell="B1" workbookViewId="0">
      <selection activeCell="K8" sqref="K8"/>
    </sheetView>
  </sheetViews>
  <sheetFormatPr defaultColWidth="8.85546875" defaultRowHeight="15" customHeight="1" x14ac:dyDescent="0.25"/>
  <cols>
    <col min="1" max="1" width="26.28515625" style="13" customWidth="1"/>
    <col min="2" max="2" width="26.7109375" style="13" customWidth="1"/>
    <col min="3" max="3" width="4.42578125" style="13" customWidth="1"/>
    <col min="4" max="4" width="12" style="13" customWidth="1"/>
    <col min="5" max="5" width="13.85546875" style="13" customWidth="1"/>
    <col min="6" max="6" width="11.42578125" style="13" customWidth="1"/>
    <col min="7" max="7" width="11.140625" style="13" customWidth="1"/>
    <col min="8" max="8" width="12.85546875" style="13" customWidth="1"/>
    <col min="9" max="9" width="13.85546875" style="13" customWidth="1"/>
    <col min="10" max="10" width="48.5703125" style="13" customWidth="1"/>
    <col min="11" max="11" width="13.85546875" style="13" customWidth="1"/>
    <col min="12" max="252" width="8.85546875" style="13" customWidth="1"/>
  </cols>
  <sheetData>
    <row r="1" spans="1:11" ht="30.75" customHeight="1" x14ac:dyDescent="0.25">
      <c r="A1" s="55" t="s">
        <v>115</v>
      </c>
      <c r="B1" s="56"/>
      <c r="C1" s="56"/>
      <c r="D1" s="56"/>
      <c r="E1" s="56"/>
      <c r="F1" s="56"/>
      <c r="G1" s="56"/>
      <c r="H1" s="56"/>
      <c r="I1" s="56"/>
      <c r="J1" s="57"/>
      <c r="K1" s="38"/>
    </row>
    <row r="2" spans="1:11" ht="60" customHeight="1" x14ac:dyDescent="0.25">
      <c r="A2" s="22" t="s">
        <v>1</v>
      </c>
      <c r="B2" s="22" t="s">
        <v>2</v>
      </c>
      <c r="C2" s="22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4" t="s">
        <v>116</v>
      </c>
      <c r="J2" s="37" t="s">
        <v>10</v>
      </c>
      <c r="K2" s="39" t="s">
        <v>138</v>
      </c>
    </row>
    <row r="3" spans="1:11" ht="20.25" customHeight="1" x14ac:dyDescent="0.25">
      <c r="A3" s="25" t="s">
        <v>40</v>
      </c>
      <c r="B3" s="25" t="s">
        <v>117</v>
      </c>
      <c r="C3" s="26">
        <v>4</v>
      </c>
      <c r="D3" s="26">
        <v>3.1</v>
      </c>
      <c r="E3" s="26">
        <v>79</v>
      </c>
      <c r="F3" s="27">
        <v>18.75</v>
      </c>
      <c r="G3" s="27">
        <v>37.5</v>
      </c>
      <c r="H3" s="27">
        <f t="shared" ref="H3:H10" si="0">(F3*0.75)+(G3*0.25)</f>
        <v>23.4375</v>
      </c>
      <c r="I3" s="28">
        <f>(E3/2)+(H3/2)</f>
        <v>51.21875</v>
      </c>
      <c r="J3" s="25" t="s">
        <v>125</v>
      </c>
      <c r="K3" s="26"/>
    </row>
    <row r="4" spans="1:11" ht="15" customHeight="1" x14ac:dyDescent="0.25">
      <c r="A4" s="25" t="s">
        <v>84</v>
      </c>
      <c r="B4" s="25" t="s">
        <v>118</v>
      </c>
      <c r="C4" s="26">
        <v>4</v>
      </c>
      <c r="D4" s="26">
        <v>2.38</v>
      </c>
      <c r="E4" s="26">
        <v>62.2</v>
      </c>
      <c r="F4" s="27">
        <v>58.75</v>
      </c>
      <c r="G4" s="27">
        <v>90</v>
      </c>
      <c r="H4" s="27">
        <f t="shared" si="0"/>
        <v>66.5625</v>
      </c>
      <c r="I4" s="28">
        <f t="shared" ref="I4:I10" si="1">(E4/2)+(H4/2)</f>
        <v>64.381249999999994</v>
      </c>
      <c r="J4" s="25" t="s">
        <v>18</v>
      </c>
      <c r="K4" s="26" t="s">
        <v>139</v>
      </c>
    </row>
    <row r="5" spans="1:11" ht="15" customHeight="1" x14ac:dyDescent="0.25">
      <c r="A5" s="25" t="s">
        <v>65</v>
      </c>
      <c r="B5" s="25" t="s">
        <v>76</v>
      </c>
      <c r="C5" s="26">
        <v>3</v>
      </c>
      <c r="D5" s="26">
        <v>2.48</v>
      </c>
      <c r="E5" s="26">
        <v>64.53</v>
      </c>
      <c r="F5" s="27">
        <v>25</v>
      </c>
      <c r="G5" s="27">
        <v>35</v>
      </c>
      <c r="H5" s="27">
        <f t="shared" si="0"/>
        <v>27.5</v>
      </c>
      <c r="I5" s="28">
        <f t="shared" si="1"/>
        <v>46.015000000000001</v>
      </c>
      <c r="J5" s="25" t="s">
        <v>125</v>
      </c>
      <c r="K5" s="26"/>
    </row>
    <row r="6" spans="1:11" ht="15" customHeight="1" x14ac:dyDescent="0.25">
      <c r="A6" s="25" t="s">
        <v>119</v>
      </c>
      <c r="B6" s="25" t="s">
        <v>120</v>
      </c>
      <c r="C6" s="26">
        <v>1</v>
      </c>
      <c r="D6" s="26">
        <v>3.46</v>
      </c>
      <c r="E6" s="26">
        <v>87.4</v>
      </c>
      <c r="F6" s="27">
        <v>36.25</v>
      </c>
      <c r="G6" s="27">
        <v>50</v>
      </c>
      <c r="H6" s="27">
        <f t="shared" si="0"/>
        <v>39.6875</v>
      </c>
      <c r="I6" s="28">
        <f t="shared" si="1"/>
        <v>63.543750000000003</v>
      </c>
      <c r="J6" s="25" t="s">
        <v>18</v>
      </c>
      <c r="K6" s="26" t="s">
        <v>140</v>
      </c>
    </row>
    <row r="7" spans="1:11" ht="15" customHeight="1" x14ac:dyDescent="0.25">
      <c r="A7" s="25" t="s">
        <v>16</v>
      </c>
      <c r="B7" s="25" t="s">
        <v>121</v>
      </c>
      <c r="C7" s="26">
        <v>3</v>
      </c>
      <c r="D7" s="26">
        <v>2.35</v>
      </c>
      <c r="E7" s="26">
        <v>61.5</v>
      </c>
      <c r="F7" s="27">
        <v>27.5</v>
      </c>
      <c r="G7" s="27">
        <v>40</v>
      </c>
      <c r="H7" s="27">
        <f t="shared" si="0"/>
        <v>30.625</v>
      </c>
      <c r="I7" s="28">
        <f t="shared" si="1"/>
        <v>46.0625</v>
      </c>
      <c r="J7" s="25" t="s">
        <v>18</v>
      </c>
      <c r="K7" s="26" t="s">
        <v>140</v>
      </c>
    </row>
    <row r="8" spans="1:11" ht="15" customHeight="1" x14ac:dyDescent="0.25">
      <c r="A8" s="25" t="s">
        <v>122</v>
      </c>
      <c r="B8" s="25" t="s">
        <v>123</v>
      </c>
      <c r="C8" s="26">
        <v>3</v>
      </c>
      <c r="D8" s="26">
        <v>3.17</v>
      </c>
      <c r="E8" s="26">
        <v>80.63</v>
      </c>
      <c r="F8" s="27">
        <v>52.5</v>
      </c>
      <c r="G8" s="27">
        <v>77.5</v>
      </c>
      <c r="H8" s="27">
        <f t="shared" si="0"/>
        <v>58.75</v>
      </c>
      <c r="I8" s="28">
        <f t="shared" si="1"/>
        <v>69.69</v>
      </c>
      <c r="J8" s="25" t="s">
        <v>18</v>
      </c>
      <c r="K8" s="26" t="s">
        <v>141</v>
      </c>
    </row>
    <row r="9" spans="1:11" ht="15" customHeight="1" x14ac:dyDescent="0.25">
      <c r="A9" s="25" t="s">
        <v>122</v>
      </c>
      <c r="B9" s="25" t="s">
        <v>124</v>
      </c>
      <c r="C9" s="26">
        <v>2</v>
      </c>
      <c r="D9" s="26">
        <v>3.02</v>
      </c>
      <c r="E9" s="26">
        <v>77.13</v>
      </c>
      <c r="F9" s="27">
        <v>48.75</v>
      </c>
      <c r="G9" s="27">
        <v>65</v>
      </c>
      <c r="H9" s="27">
        <f t="shared" si="0"/>
        <v>52.8125</v>
      </c>
      <c r="I9" s="28">
        <f t="shared" si="1"/>
        <v>64.971249999999998</v>
      </c>
      <c r="J9" s="25" t="s">
        <v>126</v>
      </c>
      <c r="K9" s="26"/>
    </row>
    <row r="10" spans="1:11" ht="15" customHeight="1" x14ac:dyDescent="0.25">
      <c r="A10" s="25" t="s">
        <v>122</v>
      </c>
      <c r="B10" s="25" t="s">
        <v>114</v>
      </c>
      <c r="C10" s="26">
        <v>1</v>
      </c>
      <c r="D10" s="26">
        <v>3.08</v>
      </c>
      <c r="E10" s="26">
        <v>78.53</v>
      </c>
      <c r="F10" s="27">
        <v>30</v>
      </c>
      <c r="G10" s="27">
        <v>55</v>
      </c>
      <c r="H10" s="27">
        <f t="shared" si="0"/>
        <v>36.25</v>
      </c>
      <c r="I10" s="28">
        <f t="shared" si="1"/>
        <v>57.39</v>
      </c>
      <c r="J10" s="25" t="s">
        <v>126</v>
      </c>
      <c r="K10" s="26"/>
    </row>
  </sheetData>
  <mergeCells count="1">
    <mergeCell ref="A1:J1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Öğrenim Hareketliliği</vt:lpstr>
      <vt:lpstr>Staj Hareketliliği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nazliaykan</dc:creator>
  <cp:lastModifiedBy>nazliaykan</cp:lastModifiedBy>
  <dcterms:created xsi:type="dcterms:W3CDTF">2018-03-08T07:42:02Z</dcterms:created>
  <dcterms:modified xsi:type="dcterms:W3CDTF">2018-03-08T13:52:03Z</dcterms:modified>
</cp:coreProperties>
</file>