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1480" windowHeight="10005"/>
  </bookViews>
  <sheets>
    <sheet name="ERASMUS PUANI" sheetId="1" r:id="rId1"/>
    <sheet name="YABANCI DİL PUANI" sheetId="3" r:id="rId2"/>
  </sheets>
  <calcPr calcId="145621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18" i="3"/>
  <c r="H18" i="3" s="1"/>
  <c r="G17" i="3"/>
  <c r="H17" i="3" s="1"/>
  <c r="G16" i="3"/>
  <c r="H16" i="3" s="1"/>
  <c r="G15" i="3"/>
  <c r="H15" i="3" s="1"/>
  <c r="G14" i="3"/>
  <c r="H14" i="3" s="1"/>
  <c r="G13" i="3"/>
  <c r="H13" i="3" s="1"/>
  <c r="G12" i="3"/>
  <c r="H12" i="3" s="1"/>
  <c r="G11" i="3"/>
  <c r="H11" i="3" s="1"/>
  <c r="G10" i="3"/>
  <c r="H10" i="3" s="1"/>
  <c r="G9" i="3"/>
  <c r="H9" i="3" s="1"/>
  <c r="G8" i="3"/>
  <c r="H8" i="3" s="1"/>
  <c r="G7" i="3"/>
  <c r="H7" i="3" s="1"/>
  <c r="G6" i="3"/>
  <c r="H6" i="3" s="1"/>
  <c r="G5" i="3"/>
  <c r="H5" i="3" s="1"/>
  <c r="G4" i="3"/>
  <c r="H4" i="3" s="1"/>
  <c r="J19" i="1" l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</calcChain>
</file>

<file path=xl/sharedStrings.xml><?xml version="1.0" encoding="utf-8"?>
<sst xmlns="http://schemas.openxmlformats.org/spreadsheetml/2006/main" count="124" uniqueCount="60">
  <si>
    <t>Sıra</t>
  </si>
  <si>
    <t>İsim - Soyisim</t>
  </si>
  <si>
    <t>ERASMUS ÖĞRENCİ ÖĞRENİM HAREKETLİLİĞİ - 2012-2012 GÜZ YARIYILI</t>
  </si>
  <si>
    <t xml:space="preserve">Bölüm </t>
  </si>
  <si>
    <t>Sınıf</t>
  </si>
  <si>
    <t>Akademik Ortalama</t>
  </si>
  <si>
    <t>4'lük Sistem</t>
  </si>
  <si>
    <t>100'lük Sistem</t>
  </si>
  <si>
    <t>Yabancı Dil Puanı</t>
  </si>
  <si>
    <t>Alttan Ders</t>
  </si>
  <si>
    <t>Açıklama</t>
  </si>
  <si>
    <t>Sinan Erdağ</t>
  </si>
  <si>
    <t>Yok</t>
  </si>
  <si>
    <t>Cumali Atmaca</t>
  </si>
  <si>
    <t>Alper Canbaz</t>
  </si>
  <si>
    <t>İbrahim Emre Özcan</t>
  </si>
  <si>
    <t>Sedat Çelem</t>
  </si>
  <si>
    <t>İlyas Dönmez</t>
  </si>
  <si>
    <t>Uğur Atay</t>
  </si>
  <si>
    <t>Ufuk Çatak</t>
  </si>
  <si>
    <t>Vedat Turhan</t>
  </si>
  <si>
    <t>Muhammet Akdağ</t>
  </si>
  <si>
    <t>Ali Emanet</t>
  </si>
  <si>
    <t>Mehmet Kılbasanlı</t>
  </si>
  <si>
    <t>Kadir Başar</t>
  </si>
  <si>
    <t>Hakan Bulut</t>
  </si>
  <si>
    <t>Cansu Özer</t>
  </si>
  <si>
    <t>İİBF - İktisat</t>
  </si>
  <si>
    <t>3</t>
  </si>
  <si>
    <t>Mühendislik Fak.- İnşaat Müh.</t>
  </si>
  <si>
    <t>İİBF - İşletme</t>
  </si>
  <si>
    <t>2</t>
  </si>
  <si>
    <t>7</t>
  </si>
  <si>
    <t>9</t>
  </si>
  <si>
    <t>Gökhan Etçi</t>
  </si>
  <si>
    <t>Mühendislik Fak.- Jeoloji Müh.</t>
  </si>
  <si>
    <t>1</t>
  </si>
  <si>
    <t>Mühendislik Fak.- Makine Müh.</t>
  </si>
  <si>
    <t>6</t>
  </si>
  <si>
    <t>Mühendislik Fak.- Gıda Müh.</t>
  </si>
  <si>
    <t>Yazılı Sınav</t>
  </si>
  <si>
    <t>Sözlü Sınav</t>
  </si>
  <si>
    <t>Yabancı Dil Sınavı</t>
  </si>
  <si>
    <t>ERASMUS ÖĞRENCİ ÖĞRENİM HAREKETLİLİĞİ - 2012-2012 GÜZ YARIYILI YABANCI DİL SINAVI</t>
  </si>
  <si>
    <t>Erasmus Puanı</t>
  </si>
  <si>
    <t>İDARİ   PERSONEL</t>
  </si>
  <si>
    <t>Zeynep Aslan</t>
  </si>
  <si>
    <t>Bilgisayar İşletmeni</t>
  </si>
  <si>
    <t>Mühendislik Fak.</t>
  </si>
  <si>
    <t>Selver Dilek Canlı</t>
  </si>
  <si>
    <t>Erkan Çelik</t>
  </si>
  <si>
    <t>Hünkar Tunç</t>
  </si>
  <si>
    <t>Memur</t>
  </si>
  <si>
    <t>İletişim Fak.</t>
  </si>
  <si>
    <t>Bayram İlter</t>
  </si>
  <si>
    <t>Ercan Özsoy</t>
  </si>
  <si>
    <t>Yüksekokul Sekreteri/Memur</t>
  </si>
  <si>
    <t>Turizm Y.O.</t>
  </si>
  <si>
    <t>Halil İbrahim Saraçoğlu</t>
  </si>
  <si>
    <t>Fakülte Sekreteri/Memur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</si>
</sst>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49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3" borderId="5" xfId="0" applyNumberFormat="1" applyFont="1" applyFill="1" applyBorder="1" applyAlignment="1">
      <alignment horizontal="center" vertical="center" wrapText="1"/>
    </xf>
    <xf numFmtId="0" fontId="0" fillId="3" borderId="4" xfId="0" applyNumberForma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 wrapText="1"/>
    </xf>
    <xf numFmtId="0" fontId="1" fillId="3" borderId="4" xfId="0" applyNumberFormat="1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1" fillId="5" borderId="5" xfId="0" applyNumberFormat="1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5" xfId="0" applyNumberFormat="1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49" fontId="0" fillId="5" borderId="4" xfId="0" applyNumberFormat="1" applyFill="1" applyBorder="1" applyAlignment="1">
      <alignment horizontal="center" vertical="center" wrapText="1"/>
    </xf>
    <xf numFmtId="0" fontId="0" fillId="5" borderId="4" xfId="0" applyNumberForma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16" workbookViewId="0">
      <selection activeCell="B20" sqref="B20:F30"/>
    </sheetView>
  </sheetViews>
  <sheetFormatPr defaultRowHeight="30" customHeight="1" x14ac:dyDescent="0.25"/>
  <cols>
    <col min="1" max="1" width="5" style="8" customWidth="1"/>
    <col min="2" max="2" width="19.42578125" style="6" customWidth="1"/>
    <col min="3" max="3" width="18" style="6" customWidth="1"/>
    <col min="4" max="4" width="6.5703125" style="5" customWidth="1"/>
    <col min="5" max="5" width="9.28515625" style="3" customWidth="1"/>
    <col min="6" max="6" width="9.42578125" style="3" customWidth="1"/>
    <col min="7" max="8" width="8.140625" style="3" customWidth="1"/>
    <col min="9" max="9" width="7.28515625" style="3" customWidth="1"/>
    <col min="10" max="10" width="40.140625" style="3" customWidth="1"/>
    <col min="11" max="16384" width="9.140625" style="3"/>
  </cols>
  <sheetData>
    <row r="1" spans="1:10" s="1" customFormat="1" ht="30" customHeight="1" x14ac:dyDescent="0.25">
      <c r="A1" s="19" t="s">
        <v>2</v>
      </c>
      <c r="B1" s="20"/>
      <c r="C1" s="20"/>
      <c r="D1" s="20"/>
      <c r="E1" s="20"/>
      <c r="F1" s="20"/>
      <c r="G1" s="20"/>
      <c r="H1" s="20"/>
      <c r="I1" s="20"/>
      <c r="J1" s="21"/>
    </row>
    <row r="2" spans="1:10" s="2" customFormat="1" ht="30" customHeight="1" x14ac:dyDescent="0.25">
      <c r="A2" s="22" t="s">
        <v>0</v>
      </c>
      <c r="B2" s="24" t="s">
        <v>1</v>
      </c>
      <c r="C2" s="24" t="s">
        <v>3</v>
      </c>
      <c r="D2" s="22" t="s">
        <v>4</v>
      </c>
      <c r="E2" s="17" t="s">
        <v>5</v>
      </c>
      <c r="F2" s="18"/>
      <c r="G2" s="24" t="s">
        <v>8</v>
      </c>
      <c r="H2" s="24" t="s">
        <v>44</v>
      </c>
      <c r="I2" s="24" t="s">
        <v>9</v>
      </c>
      <c r="J2" s="24" t="s">
        <v>10</v>
      </c>
    </row>
    <row r="3" spans="1:10" ht="30" customHeight="1" x14ac:dyDescent="0.25">
      <c r="A3" s="26"/>
      <c r="B3" s="25"/>
      <c r="C3" s="25"/>
      <c r="D3" s="23"/>
      <c r="E3" s="14" t="s">
        <v>6</v>
      </c>
      <c r="F3" s="14" t="s">
        <v>7</v>
      </c>
      <c r="G3" s="27"/>
      <c r="H3" s="28"/>
      <c r="I3" s="27"/>
      <c r="J3" s="27"/>
    </row>
    <row r="4" spans="1:10" ht="30" customHeight="1" x14ac:dyDescent="0.25">
      <c r="A4" s="7">
        <v>1</v>
      </c>
      <c r="B4" s="6" t="s">
        <v>11</v>
      </c>
      <c r="C4" s="9" t="s">
        <v>27</v>
      </c>
      <c r="D4" s="10">
        <v>3</v>
      </c>
      <c r="E4" s="11">
        <v>2.69</v>
      </c>
      <c r="F4" s="11">
        <v>69.430000000000007</v>
      </c>
      <c r="G4" s="11"/>
      <c r="H4" s="11">
        <f>AVERAGE(F4:G4)</f>
        <v>69.430000000000007</v>
      </c>
      <c r="I4" s="12" t="s">
        <v>12</v>
      </c>
      <c r="J4" s="13" t="str">
        <f t="shared" ref="J4:J19" si="0">IF(D4&lt;2,"Geçersiz başvuru; 1.sınıf öğrencileri Erasmus Programına başvuramaz. Yabancı Dil Sınavına Giremez.",IF(E4&lt;2,"Geçersiz başvuru; akademik ortalama 2,00'ın altında. Yabancı Dil Sınavına Giremez.",IF(E4&gt;2,"Yabancı Dil Sınavına Girebilir.")))</f>
        <v>Yabancı Dil Sınavına Girebilir.</v>
      </c>
    </row>
    <row r="5" spans="1:10" ht="30" customHeight="1" x14ac:dyDescent="0.25">
      <c r="A5" s="7">
        <v>2</v>
      </c>
      <c r="B5" s="4" t="s">
        <v>13</v>
      </c>
      <c r="C5" s="9" t="s">
        <v>27</v>
      </c>
      <c r="D5" s="12" t="s">
        <v>28</v>
      </c>
      <c r="E5" s="11">
        <v>2.2999999999999998</v>
      </c>
      <c r="F5" s="11">
        <v>60.33</v>
      </c>
      <c r="G5" s="11"/>
      <c r="H5" s="11">
        <f t="shared" ref="H5:H19" si="1">AVERAGE(F5:G5)</f>
        <v>60.33</v>
      </c>
      <c r="I5" s="12" t="s">
        <v>31</v>
      </c>
      <c r="J5" s="13" t="str">
        <f t="shared" si="0"/>
        <v>Yabancı Dil Sınavına Girebilir.</v>
      </c>
    </row>
    <row r="6" spans="1:10" ht="30" customHeight="1" x14ac:dyDescent="0.25">
      <c r="A6" s="7">
        <v>3</v>
      </c>
      <c r="B6" s="4" t="s">
        <v>16</v>
      </c>
      <c r="C6" s="9" t="s">
        <v>30</v>
      </c>
      <c r="D6" s="10">
        <v>2</v>
      </c>
      <c r="E6" s="11">
        <v>2.8</v>
      </c>
      <c r="F6" s="11">
        <v>72</v>
      </c>
      <c r="G6" s="11"/>
      <c r="H6" s="11">
        <f t="shared" si="1"/>
        <v>72</v>
      </c>
      <c r="I6" s="12" t="s">
        <v>31</v>
      </c>
      <c r="J6" s="13" t="str">
        <f t="shared" si="0"/>
        <v>Yabancı Dil Sınavına Girebilir.</v>
      </c>
    </row>
    <row r="7" spans="1:10" ht="30" customHeight="1" x14ac:dyDescent="0.25">
      <c r="A7" s="7">
        <v>4</v>
      </c>
      <c r="B7" s="4" t="s">
        <v>17</v>
      </c>
      <c r="C7" s="9" t="s">
        <v>30</v>
      </c>
      <c r="D7" s="10">
        <v>2</v>
      </c>
      <c r="E7" s="11">
        <v>2.64</v>
      </c>
      <c r="F7" s="11">
        <v>68.260000000000005</v>
      </c>
      <c r="G7" s="11"/>
      <c r="H7" s="11">
        <f t="shared" si="1"/>
        <v>68.260000000000005</v>
      </c>
      <c r="I7" s="12" t="s">
        <v>12</v>
      </c>
      <c r="J7" s="13" t="str">
        <f t="shared" si="0"/>
        <v>Yabancı Dil Sınavına Girebilir.</v>
      </c>
    </row>
    <row r="8" spans="1:10" ht="30" customHeight="1" x14ac:dyDescent="0.25">
      <c r="A8" s="7">
        <v>5</v>
      </c>
      <c r="B8" s="4" t="s">
        <v>34</v>
      </c>
      <c r="C8" s="9" t="s">
        <v>30</v>
      </c>
      <c r="D8" s="10">
        <v>2</v>
      </c>
      <c r="E8" s="11">
        <v>2.4300000000000002</v>
      </c>
      <c r="F8" s="11">
        <v>63.36</v>
      </c>
      <c r="G8" s="11"/>
      <c r="H8" s="11">
        <f t="shared" si="1"/>
        <v>63.36</v>
      </c>
      <c r="I8" s="12" t="s">
        <v>31</v>
      </c>
      <c r="J8" s="13" t="str">
        <f t="shared" si="0"/>
        <v>Yabancı Dil Sınavına Girebilir.</v>
      </c>
    </row>
    <row r="9" spans="1:10" ht="30" customHeight="1" x14ac:dyDescent="0.25">
      <c r="A9" s="7">
        <v>6</v>
      </c>
      <c r="B9" s="4" t="s">
        <v>14</v>
      </c>
      <c r="C9" s="9" t="s">
        <v>29</v>
      </c>
      <c r="D9" s="10">
        <v>4</v>
      </c>
      <c r="E9" s="11">
        <v>2.17</v>
      </c>
      <c r="F9" s="11">
        <v>57.3</v>
      </c>
      <c r="G9" s="11"/>
      <c r="H9" s="11">
        <f t="shared" si="1"/>
        <v>57.3</v>
      </c>
      <c r="I9" s="12" t="s">
        <v>32</v>
      </c>
      <c r="J9" s="13" t="str">
        <f t="shared" si="0"/>
        <v>Yabancı Dil Sınavına Girebilir.</v>
      </c>
    </row>
    <row r="10" spans="1:10" ht="30" customHeight="1" x14ac:dyDescent="0.25">
      <c r="A10" s="7">
        <v>7</v>
      </c>
      <c r="B10" s="4" t="s">
        <v>15</v>
      </c>
      <c r="C10" s="9" t="s">
        <v>29</v>
      </c>
      <c r="D10" s="10">
        <v>3</v>
      </c>
      <c r="E10" s="11">
        <v>1.44</v>
      </c>
      <c r="F10" s="11">
        <v>40.26</v>
      </c>
      <c r="G10" s="11"/>
      <c r="H10" s="11">
        <f t="shared" si="1"/>
        <v>40.26</v>
      </c>
      <c r="I10" s="12" t="s">
        <v>33</v>
      </c>
      <c r="J10" s="13" t="str">
        <f t="shared" si="0"/>
        <v>Geçersiz başvuru; akademik ortalama 2,00'ın altında. Yabancı Dil Sınavına Giremez.</v>
      </c>
    </row>
    <row r="11" spans="1:10" ht="30" customHeight="1" x14ac:dyDescent="0.25">
      <c r="A11" s="7">
        <v>8</v>
      </c>
      <c r="B11" s="4" t="s">
        <v>18</v>
      </c>
      <c r="C11" s="9" t="s">
        <v>35</v>
      </c>
      <c r="D11" s="10">
        <v>3</v>
      </c>
      <c r="E11" s="11">
        <v>2.92</v>
      </c>
      <c r="F11" s="11">
        <v>74.8</v>
      </c>
      <c r="G11" s="11"/>
      <c r="H11" s="11">
        <f t="shared" si="1"/>
        <v>74.8</v>
      </c>
      <c r="I11" s="12" t="s">
        <v>12</v>
      </c>
      <c r="J11" s="13" t="str">
        <f t="shared" si="0"/>
        <v>Yabancı Dil Sınavına Girebilir.</v>
      </c>
    </row>
    <row r="12" spans="1:10" ht="30" customHeight="1" x14ac:dyDescent="0.25">
      <c r="A12" s="7">
        <v>9</v>
      </c>
      <c r="B12" s="4" t="s">
        <v>19</v>
      </c>
      <c r="C12" s="9" t="s">
        <v>35</v>
      </c>
      <c r="D12" s="10">
        <v>2</v>
      </c>
      <c r="E12" s="11">
        <v>2.7</v>
      </c>
      <c r="F12" s="11">
        <v>69.66</v>
      </c>
      <c r="G12" s="11"/>
      <c r="H12" s="11">
        <f t="shared" si="1"/>
        <v>69.66</v>
      </c>
      <c r="I12" s="12" t="s">
        <v>36</v>
      </c>
      <c r="J12" s="13" t="str">
        <f t="shared" si="0"/>
        <v>Yabancı Dil Sınavına Girebilir.</v>
      </c>
    </row>
    <row r="13" spans="1:10" ht="30" customHeight="1" x14ac:dyDescent="0.25">
      <c r="A13" s="7">
        <v>10</v>
      </c>
      <c r="B13" s="4" t="s">
        <v>20</v>
      </c>
      <c r="C13" s="9" t="s">
        <v>35</v>
      </c>
      <c r="D13" s="10">
        <v>2</v>
      </c>
      <c r="E13" s="11">
        <v>2.19</v>
      </c>
      <c r="F13" s="11">
        <v>57.76</v>
      </c>
      <c r="G13" s="11"/>
      <c r="H13" s="11">
        <f t="shared" si="1"/>
        <v>57.76</v>
      </c>
      <c r="I13" s="12" t="s">
        <v>12</v>
      </c>
      <c r="J13" s="13" t="str">
        <f t="shared" si="0"/>
        <v>Yabancı Dil Sınavına Girebilir.</v>
      </c>
    </row>
    <row r="14" spans="1:10" ht="30" customHeight="1" x14ac:dyDescent="0.25">
      <c r="A14" s="7">
        <v>11</v>
      </c>
      <c r="B14" s="4" t="s">
        <v>21</v>
      </c>
      <c r="C14" s="9" t="s">
        <v>35</v>
      </c>
      <c r="D14" s="10">
        <v>2</v>
      </c>
      <c r="E14" s="11">
        <v>2.1800000000000002</v>
      </c>
      <c r="F14" s="11">
        <v>57.53</v>
      </c>
      <c r="G14" s="11"/>
      <c r="H14" s="11">
        <f t="shared" si="1"/>
        <v>57.53</v>
      </c>
      <c r="I14" s="12" t="s">
        <v>36</v>
      </c>
      <c r="J14" s="13" t="str">
        <f t="shared" si="0"/>
        <v>Yabancı Dil Sınavına Girebilir.</v>
      </c>
    </row>
    <row r="15" spans="1:10" ht="30" customHeight="1" x14ac:dyDescent="0.25">
      <c r="A15" s="7">
        <v>12</v>
      </c>
      <c r="B15" s="4" t="s">
        <v>22</v>
      </c>
      <c r="C15" s="9" t="s">
        <v>35</v>
      </c>
      <c r="D15" s="10">
        <v>3</v>
      </c>
      <c r="E15" s="11">
        <v>2.13</v>
      </c>
      <c r="F15" s="11">
        <v>56.36</v>
      </c>
      <c r="G15" s="11"/>
      <c r="H15" s="11">
        <f t="shared" si="1"/>
        <v>56.36</v>
      </c>
      <c r="I15" s="12" t="s">
        <v>36</v>
      </c>
      <c r="J15" s="13" t="str">
        <f t="shared" si="0"/>
        <v>Yabancı Dil Sınavına Girebilir.</v>
      </c>
    </row>
    <row r="16" spans="1:10" ht="30" customHeight="1" x14ac:dyDescent="0.25">
      <c r="A16" s="7">
        <v>13</v>
      </c>
      <c r="B16" s="4" t="s">
        <v>23</v>
      </c>
      <c r="C16" s="9" t="s">
        <v>37</v>
      </c>
      <c r="D16" s="10">
        <v>3</v>
      </c>
      <c r="E16" s="11">
        <v>2.5299999999999998</v>
      </c>
      <c r="F16" s="11">
        <v>65.7</v>
      </c>
      <c r="G16" s="11"/>
      <c r="H16" s="11">
        <f t="shared" si="1"/>
        <v>65.7</v>
      </c>
      <c r="I16" s="12" t="s">
        <v>12</v>
      </c>
      <c r="J16" s="13" t="str">
        <f t="shared" si="0"/>
        <v>Yabancı Dil Sınavına Girebilir.</v>
      </c>
    </row>
    <row r="17" spans="1:10" ht="30" customHeight="1" x14ac:dyDescent="0.25">
      <c r="A17" s="7">
        <v>14</v>
      </c>
      <c r="B17" s="4" t="s">
        <v>24</v>
      </c>
      <c r="C17" s="9" t="s">
        <v>37</v>
      </c>
      <c r="D17" s="10">
        <v>3</v>
      </c>
      <c r="E17" s="11">
        <v>2.2999999999999998</v>
      </c>
      <c r="F17" s="11">
        <v>60.33</v>
      </c>
      <c r="G17" s="11"/>
      <c r="H17" s="11">
        <f t="shared" si="1"/>
        <v>60.33</v>
      </c>
      <c r="I17" s="12" t="s">
        <v>38</v>
      </c>
      <c r="J17" s="13" t="str">
        <f t="shared" si="0"/>
        <v>Yabancı Dil Sınavına Girebilir.</v>
      </c>
    </row>
    <row r="18" spans="1:10" ht="30" customHeight="1" x14ac:dyDescent="0.25">
      <c r="A18" s="7">
        <v>15</v>
      </c>
      <c r="B18" s="4" t="s">
        <v>25</v>
      </c>
      <c r="C18" s="9" t="s">
        <v>37</v>
      </c>
      <c r="D18" s="10">
        <v>3</v>
      </c>
      <c r="E18" s="11">
        <v>2.06</v>
      </c>
      <c r="F18" s="11">
        <v>54.73</v>
      </c>
      <c r="G18" s="11"/>
      <c r="H18" s="11">
        <f t="shared" si="1"/>
        <v>54.73</v>
      </c>
      <c r="I18" s="12" t="s">
        <v>32</v>
      </c>
      <c r="J18" s="13" t="str">
        <f t="shared" si="0"/>
        <v>Yabancı Dil Sınavına Girebilir.</v>
      </c>
    </row>
    <row r="19" spans="1:10" ht="30" customHeight="1" x14ac:dyDescent="0.25">
      <c r="A19" s="7">
        <v>16</v>
      </c>
      <c r="B19" s="4" t="s">
        <v>26</v>
      </c>
      <c r="C19" s="9" t="s">
        <v>39</v>
      </c>
      <c r="D19" s="10">
        <v>2</v>
      </c>
      <c r="E19" s="11">
        <v>3.45</v>
      </c>
      <c r="F19" s="11">
        <v>87.16</v>
      </c>
      <c r="G19" s="11"/>
      <c r="H19" s="11">
        <f t="shared" si="1"/>
        <v>87.16</v>
      </c>
      <c r="I19" s="12" t="s">
        <v>12</v>
      </c>
      <c r="J19" s="13" t="str">
        <f t="shared" si="0"/>
        <v>Yabancı Dil Sınavına Girebilir.</v>
      </c>
    </row>
    <row r="20" spans="1:10" ht="30" customHeight="1" x14ac:dyDescent="0.25">
      <c r="B20" s="40" t="s">
        <v>45</v>
      </c>
      <c r="C20" s="40"/>
      <c r="D20" s="40"/>
      <c r="E20" s="40"/>
      <c r="F20" s="40"/>
    </row>
    <row r="21" spans="1:10" ht="30" customHeight="1" x14ac:dyDescent="0.25">
      <c r="B21" s="41" t="s">
        <v>46</v>
      </c>
      <c r="C21" s="41" t="s">
        <v>47</v>
      </c>
      <c r="D21" s="42"/>
      <c r="E21" s="41" t="s">
        <v>48</v>
      </c>
      <c r="F21" s="41"/>
    </row>
    <row r="22" spans="1:10" ht="30" customHeight="1" x14ac:dyDescent="0.25">
      <c r="B22" s="41" t="s">
        <v>49</v>
      </c>
      <c r="C22" s="41" t="s">
        <v>47</v>
      </c>
      <c r="D22" s="42"/>
      <c r="E22" s="41" t="s">
        <v>48</v>
      </c>
      <c r="F22" s="41"/>
    </row>
    <row r="23" spans="1:10" ht="30" customHeight="1" x14ac:dyDescent="0.25">
      <c r="B23" s="41" t="s">
        <v>50</v>
      </c>
      <c r="C23" s="41" t="s">
        <v>47</v>
      </c>
      <c r="D23" s="42"/>
      <c r="E23" s="41" t="s">
        <v>48</v>
      </c>
      <c r="F23" s="41"/>
    </row>
    <row r="24" spans="1:10" ht="30" customHeight="1" x14ac:dyDescent="0.25">
      <c r="B24" s="43"/>
      <c r="C24" s="43"/>
      <c r="D24" s="43"/>
      <c r="E24" s="43"/>
      <c r="F24" s="43"/>
    </row>
    <row r="25" spans="1:10" ht="30" customHeight="1" x14ac:dyDescent="0.25">
      <c r="B25" s="41" t="s">
        <v>51</v>
      </c>
      <c r="C25" s="41" t="s">
        <v>52</v>
      </c>
      <c r="D25" s="42"/>
      <c r="E25" s="41" t="s">
        <v>53</v>
      </c>
      <c r="F25" s="41"/>
    </row>
    <row r="26" spans="1:10" ht="30" customHeight="1" x14ac:dyDescent="0.25">
      <c r="B26" s="43"/>
      <c r="C26" s="43"/>
      <c r="D26" s="43"/>
      <c r="E26" s="43"/>
      <c r="F26" s="43"/>
    </row>
    <row r="27" spans="1:10" ht="30" customHeight="1" x14ac:dyDescent="0.25">
      <c r="B27" s="41" t="s">
        <v>54</v>
      </c>
      <c r="C27" s="41" t="s">
        <v>52</v>
      </c>
      <c r="D27" s="42"/>
      <c r="E27" s="41" t="s">
        <v>48</v>
      </c>
      <c r="F27" s="41"/>
    </row>
    <row r="28" spans="1:10" ht="30" customHeight="1" x14ac:dyDescent="0.25">
      <c r="B28" s="44" t="s">
        <v>55</v>
      </c>
      <c r="C28" s="44" t="s">
        <v>56</v>
      </c>
      <c r="D28" s="41"/>
      <c r="E28" s="44" t="s">
        <v>57</v>
      </c>
      <c r="F28" s="41"/>
    </row>
    <row r="29" spans="1:10" ht="30" customHeight="1" x14ac:dyDescent="0.25">
      <c r="B29" s="44" t="s">
        <v>58</v>
      </c>
      <c r="C29" s="44" t="s">
        <v>59</v>
      </c>
      <c r="D29" s="41"/>
      <c r="E29" s="44" t="s">
        <v>53</v>
      </c>
      <c r="F29" s="41"/>
    </row>
    <row r="30" spans="1:10" ht="30" customHeight="1" x14ac:dyDescent="0.25">
      <c r="B30"/>
      <c r="C30"/>
      <c r="D30"/>
      <c r="E30"/>
      <c r="F30"/>
    </row>
  </sheetData>
  <mergeCells count="13">
    <mergeCell ref="B20:F20"/>
    <mergeCell ref="B24:F24"/>
    <mergeCell ref="B26:F26"/>
    <mergeCell ref="E2:F2"/>
    <mergeCell ref="A1:J1"/>
    <mergeCell ref="D2:D3"/>
    <mergeCell ref="C2:C3"/>
    <mergeCell ref="B2:B3"/>
    <mergeCell ref="A2:A3"/>
    <mergeCell ref="G2:G3"/>
    <mergeCell ref="I2:I3"/>
    <mergeCell ref="J2:J3"/>
    <mergeCell ref="H2:H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A4" sqref="A4:A18"/>
    </sheetView>
  </sheetViews>
  <sheetFormatPr defaultRowHeight="15" x14ac:dyDescent="0.25"/>
  <cols>
    <col min="1" max="1" width="5" style="8" customWidth="1"/>
    <col min="2" max="2" width="19.42578125" style="6" customWidth="1"/>
    <col min="3" max="3" width="18" style="6" customWidth="1"/>
    <col min="4" max="4" width="6.5703125" style="5" customWidth="1"/>
    <col min="5" max="5" width="9.28515625" style="3" customWidth="1"/>
    <col min="6" max="6" width="9" style="3" customWidth="1"/>
    <col min="7" max="7" width="8.140625" style="3" customWidth="1"/>
    <col min="8" max="8" width="26.5703125" style="3" customWidth="1"/>
    <col min="9" max="16384" width="9.140625" style="3"/>
  </cols>
  <sheetData>
    <row r="1" spans="1:8" s="1" customFormat="1" ht="30" customHeight="1" x14ac:dyDescent="0.25">
      <c r="A1" s="31" t="s">
        <v>43</v>
      </c>
      <c r="B1" s="32"/>
      <c r="C1" s="32"/>
      <c r="D1" s="32"/>
      <c r="E1" s="32"/>
      <c r="F1" s="32"/>
      <c r="G1" s="32"/>
      <c r="H1" s="33"/>
    </row>
    <row r="2" spans="1:8" s="2" customFormat="1" ht="30" customHeight="1" x14ac:dyDescent="0.25">
      <c r="A2" s="34" t="s">
        <v>0</v>
      </c>
      <c r="B2" s="29" t="s">
        <v>1</v>
      </c>
      <c r="C2" s="29" t="s">
        <v>3</v>
      </c>
      <c r="D2" s="34" t="s">
        <v>4</v>
      </c>
      <c r="E2" s="38" t="s">
        <v>42</v>
      </c>
      <c r="F2" s="39"/>
      <c r="G2" s="29" t="s">
        <v>8</v>
      </c>
      <c r="H2" s="29" t="s">
        <v>10</v>
      </c>
    </row>
    <row r="3" spans="1:8" ht="30" customHeight="1" x14ac:dyDescent="0.25">
      <c r="A3" s="35"/>
      <c r="B3" s="36"/>
      <c r="C3" s="36"/>
      <c r="D3" s="37"/>
      <c r="E3" s="16" t="s">
        <v>40</v>
      </c>
      <c r="F3" s="16" t="s">
        <v>41</v>
      </c>
      <c r="G3" s="30"/>
      <c r="H3" s="30"/>
    </row>
    <row r="4" spans="1:8" ht="30" customHeight="1" x14ac:dyDescent="0.25">
      <c r="A4" s="7">
        <v>1</v>
      </c>
      <c r="B4" s="6" t="s">
        <v>11</v>
      </c>
      <c r="C4" s="9" t="s">
        <v>27</v>
      </c>
      <c r="D4" s="10">
        <v>3</v>
      </c>
      <c r="E4" s="11">
        <v>1</v>
      </c>
      <c r="F4" s="11">
        <v>1</v>
      </c>
      <c r="G4" s="11">
        <f>AVERAGE(E4:F4)</f>
        <v>1</v>
      </c>
      <c r="H4" s="15" t="str">
        <f>IF(G4&lt;50,"BAŞARISIZ",IF(G4&gt;=50,"BAŞARILI"))</f>
        <v>BAŞARISIZ</v>
      </c>
    </row>
    <row r="5" spans="1:8" ht="30" customHeight="1" x14ac:dyDescent="0.25">
      <c r="A5" s="7">
        <v>2</v>
      </c>
      <c r="B5" s="4" t="s">
        <v>13</v>
      </c>
      <c r="C5" s="9" t="s">
        <v>27</v>
      </c>
      <c r="D5" s="12" t="s">
        <v>28</v>
      </c>
      <c r="E5" s="11">
        <v>1</v>
      </c>
      <c r="F5" s="11">
        <v>1</v>
      </c>
      <c r="G5" s="11">
        <f t="shared" ref="G5:G18" si="0">AVERAGE(E5:F5)</f>
        <v>1</v>
      </c>
      <c r="H5" s="15" t="str">
        <f t="shared" ref="H5:H18" si="1">IF(G5&lt;50,"BAŞARISIZ",IF(G5&gt;=50,"BAŞARILI"))</f>
        <v>BAŞARISIZ</v>
      </c>
    </row>
    <row r="6" spans="1:8" ht="30" customHeight="1" x14ac:dyDescent="0.25">
      <c r="A6" s="7">
        <v>3</v>
      </c>
      <c r="B6" s="4" t="s">
        <v>16</v>
      </c>
      <c r="C6" s="9" t="s">
        <v>30</v>
      </c>
      <c r="D6" s="10">
        <v>2</v>
      </c>
      <c r="E6" s="11">
        <v>1</v>
      </c>
      <c r="F6" s="11">
        <v>1</v>
      </c>
      <c r="G6" s="11">
        <f t="shared" si="0"/>
        <v>1</v>
      </c>
      <c r="H6" s="15" t="str">
        <f t="shared" si="1"/>
        <v>BAŞARISIZ</v>
      </c>
    </row>
    <row r="7" spans="1:8" ht="30" customHeight="1" x14ac:dyDescent="0.25">
      <c r="A7" s="7">
        <v>4</v>
      </c>
      <c r="B7" s="4" t="s">
        <v>17</v>
      </c>
      <c r="C7" s="9" t="s">
        <v>30</v>
      </c>
      <c r="D7" s="10">
        <v>2</v>
      </c>
      <c r="E7" s="11">
        <v>1</v>
      </c>
      <c r="F7" s="11">
        <v>1</v>
      </c>
      <c r="G7" s="11">
        <f t="shared" si="0"/>
        <v>1</v>
      </c>
      <c r="H7" s="15" t="str">
        <f t="shared" si="1"/>
        <v>BAŞARISIZ</v>
      </c>
    </row>
    <row r="8" spans="1:8" ht="30" customHeight="1" x14ac:dyDescent="0.25">
      <c r="A8" s="7">
        <v>5</v>
      </c>
      <c r="B8" s="4" t="s">
        <v>34</v>
      </c>
      <c r="C8" s="9" t="s">
        <v>30</v>
      </c>
      <c r="D8" s="10">
        <v>2</v>
      </c>
      <c r="E8" s="11">
        <v>1</v>
      </c>
      <c r="F8" s="11">
        <v>1</v>
      </c>
      <c r="G8" s="11">
        <f t="shared" si="0"/>
        <v>1</v>
      </c>
      <c r="H8" s="15" t="str">
        <f t="shared" si="1"/>
        <v>BAŞARISIZ</v>
      </c>
    </row>
    <row r="9" spans="1:8" ht="30" customHeight="1" x14ac:dyDescent="0.25">
      <c r="A9" s="7">
        <v>6</v>
      </c>
      <c r="B9" s="4" t="s">
        <v>14</v>
      </c>
      <c r="C9" s="9" t="s">
        <v>29</v>
      </c>
      <c r="D9" s="10">
        <v>4</v>
      </c>
      <c r="E9" s="11">
        <v>1</v>
      </c>
      <c r="F9" s="11">
        <v>1</v>
      </c>
      <c r="G9" s="11">
        <f t="shared" si="0"/>
        <v>1</v>
      </c>
      <c r="H9" s="15" t="str">
        <f t="shared" si="1"/>
        <v>BAŞARISIZ</v>
      </c>
    </row>
    <row r="10" spans="1:8" ht="30" customHeight="1" x14ac:dyDescent="0.25">
      <c r="A10" s="7">
        <v>7</v>
      </c>
      <c r="B10" s="4" t="s">
        <v>18</v>
      </c>
      <c r="C10" s="9" t="s">
        <v>35</v>
      </c>
      <c r="D10" s="10">
        <v>3</v>
      </c>
      <c r="E10" s="11">
        <v>1</v>
      </c>
      <c r="F10" s="11">
        <v>1</v>
      </c>
      <c r="G10" s="11">
        <f t="shared" si="0"/>
        <v>1</v>
      </c>
      <c r="H10" s="15" t="str">
        <f t="shared" si="1"/>
        <v>BAŞARISIZ</v>
      </c>
    </row>
    <row r="11" spans="1:8" ht="30" customHeight="1" x14ac:dyDescent="0.25">
      <c r="A11" s="7">
        <v>8</v>
      </c>
      <c r="B11" s="4" t="s">
        <v>19</v>
      </c>
      <c r="C11" s="9" t="s">
        <v>35</v>
      </c>
      <c r="D11" s="10">
        <v>2</v>
      </c>
      <c r="E11" s="11">
        <v>1</v>
      </c>
      <c r="F11" s="11">
        <v>1</v>
      </c>
      <c r="G11" s="11">
        <f t="shared" si="0"/>
        <v>1</v>
      </c>
      <c r="H11" s="15" t="str">
        <f t="shared" si="1"/>
        <v>BAŞARISIZ</v>
      </c>
    </row>
    <row r="12" spans="1:8" ht="30" customHeight="1" x14ac:dyDescent="0.25">
      <c r="A12" s="7">
        <v>9</v>
      </c>
      <c r="B12" s="4" t="s">
        <v>20</v>
      </c>
      <c r="C12" s="9" t="s">
        <v>35</v>
      </c>
      <c r="D12" s="10">
        <v>2</v>
      </c>
      <c r="E12" s="11">
        <v>1</v>
      </c>
      <c r="F12" s="11">
        <v>1</v>
      </c>
      <c r="G12" s="11">
        <f t="shared" si="0"/>
        <v>1</v>
      </c>
      <c r="H12" s="15" t="str">
        <f t="shared" si="1"/>
        <v>BAŞARISIZ</v>
      </c>
    </row>
    <row r="13" spans="1:8" ht="30" customHeight="1" x14ac:dyDescent="0.25">
      <c r="A13" s="7">
        <v>10</v>
      </c>
      <c r="B13" s="4" t="s">
        <v>21</v>
      </c>
      <c r="C13" s="9" t="s">
        <v>35</v>
      </c>
      <c r="D13" s="10">
        <v>2</v>
      </c>
      <c r="E13" s="11">
        <v>1</v>
      </c>
      <c r="F13" s="11">
        <v>1</v>
      </c>
      <c r="G13" s="11">
        <f t="shared" si="0"/>
        <v>1</v>
      </c>
      <c r="H13" s="15" t="str">
        <f t="shared" si="1"/>
        <v>BAŞARISIZ</v>
      </c>
    </row>
    <row r="14" spans="1:8" ht="30" customHeight="1" x14ac:dyDescent="0.25">
      <c r="A14" s="7">
        <v>11</v>
      </c>
      <c r="B14" s="4" t="s">
        <v>22</v>
      </c>
      <c r="C14" s="9" t="s">
        <v>35</v>
      </c>
      <c r="D14" s="10">
        <v>3</v>
      </c>
      <c r="E14" s="11">
        <v>1</v>
      </c>
      <c r="F14" s="11">
        <v>1</v>
      </c>
      <c r="G14" s="11">
        <f t="shared" si="0"/>
        <v>1</v>
      </c>
      <c r="H14" s="15" t="str">
        <f t="shared" si="1"/>
        <v>BAŞARISIZ</v>
      </c>
    </row>
    <row r="15" spans="1:8" ht="30" customHeight="1" x14ac:dyDescent="0.25">
      <c r="A15" s="7">
        <v>12</v>
      </c>
      <c r="B15" s="4" t="s">
        <v>23</v>
      </c>
      <c r="C15" s="9" t="s">
        <v>37</v>
      </c>
      <c r="D15" s="10">
        <v>3</v>
      </c>
      <c r="E15" s="11">
        <v>1</v>
      </c>
      <c r="F15" s="11">
        <v>1</v>
      </c>
      <c r="G15" s="11">
        <f t="shared" si="0"/>
        <v>1</v>
      </c>
      <c r="H15" s="15" t="str">
        <f t="shared" si="1"/>
        <v>BAŞARISIZ</v>
      </c>
    </row>
    <row r="16" spans="1:8" ht="30" customHeight="1" x14ac:dyDescent="0.25">
      <c r="A16" s="7">
        <v>13</v>
      </c>
      <c r="B16" s="4" t="s">
        <v>24</v>
      </c>
      <c r="C16" s="9" t="s">
        <v>37</v>
      </c>
      <c r="D16" s="10">
        <v>3</v>
      </c>
      <c r="E16" s="11">
        <v>1</v>
      </c>
      <c r="F16" s="11">
        <v>1</v>
      </c>
      <c r="G16" s="11">
        <f t="shared" si="0"/>
        <v>1</v>
      </c>
      <c r="H16" s="15" t="str">
        <f t="shared" si="1"/>
        <v>BAŞARISIZ</v>
      </c>
    </row>
    <row r="17" spans="1:8" ht="30" customHeight="1" x14ac:dyDescent="0.25">
      <c r="A17" s="7">
        <v>14</v>
      </c>
      <c r="B17" s="4" t="s">
        <v>25</v>
      </c>
      <c r="C17" s="9" t="s">
        <v>37</v>
      </c>
      <c r="D17" s="10">
        <v>3</v>
      </c>
      <c r="E17" s="11">
        <v>1</v>
      </c>
      <c r="F17" s="11">
        <v>1</v>
      </c>
      <c r="G17" s="11">
        <f t="shared" si="0"/>
        <v>1</v>
      </c>
      <c r="H17" s="15" t="str">
        <f t="shared" si="1"/>
        <v>BAŞARISIZ</v>
      </c>
    </row>
    <row r="18" spans="1:8" ht="30" customHeight="1" x14ac:dyDescent="0.25">
      <c r="A18" s="7">
        <v>15</v>
      </c>
      <c r="B18" s="4" t="s">
        <v>26</v>
      </c>
      <c r="C18" s="9" t="s">
        <v>39</v>
      </c>
      <c r="D18" s="10">
        <v>2</v>
      </c>
      <c r="E18" s="11">
        <v>1</v>
      </c>
      <c r="F18" s="11">
        <v>1</v>
      </c>
      <c r="G18" s="11">
        <f t="shared" si="0"/>
        <v>1</v>
      </c>
      <c r="H18" s="15" t="str">
        <f t="shared" si="1"/>
        <v>BAŞARISIZ</v>
      </c>
    </row>
  </sheetData>
  <mergeCells count="8">
    <mergeCell ref="H2:H3"/>
    <mergeCell ref="A1:H1"/>
    <mergeCell ref="A2:A3"/>
    <mergeCell ref="B2:B3"/>
    <mergeCell ref="C2:C3"/>
    <mergeCell ref="D2:D3"/>
    <mergeCell ref="E2:F2"/>
    <mergeCell ref="G2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ERASMUS PUANI</vt:lpstr>
      <vt:lpstr>YABANCI DİL PUANI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</cp:lastModifiedBy>
  <dcterms:created xsi:type="dcterms:W3CDTF">2012-05-04T07:27:38Z</dcterms:created>
  <dcterms:modified xsi:type="dcterms:W3CDTF">2012-05-04T12:22:16Z</dcterms:modified>
</cp:coreProperties>
</file>